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192.168.0.249\共有フォルダ\002　共有　委員会等及び単年・経年管理帳票\001　継続管理\013　災害対策\001　最新版\01　災害対策要綱・マニュアル改訂（改定版）\被害情報報告様式\"/>
    </mc:Choice>
  </mc:AlternateContent>
  <xr:revisionPtr revIDLastSave="0" documentId="13_ncr:1_{B6A323C6-DDEA-449E-A81E-6DF86D1840A3}" xr6:coauthVersionLast="47" xr6:coauthVersionMax="47" xr10:uidLastSave="{00000000-0000-0000-0000-000000000000}"/>
  <bookViews>
    <workbookView xWindow="-120" yWindow="-120" windowWidth="20730" windowHeight="11160" xr2:uid="{00000000-000D-0000-FFFF-FFFF00000000}"/>
  </bookViews>
  <sheets>
    <sheet name="各販売店⇒地域協議会 　様式2 (プルダウン付)(変更後)" sheetId="8" r:id="rId1"/>
    <sheet name="ドロップダウンリスト一覧" sheetId="7" r:id="rId2"/>
  </sheets>
  <externalReferences>
    <externalReference r:id="rId3"/>
    <externalReference r:id="rId4"/>
  </externalReferences>
  <definedNames>
    <definedName name="a" localSheetId="0">#REF!</definedName>
    <definedName name="a">#REF!</definedName>
    <definedName name="ｄ" localSheetId="0">#REF!</definedName>
    <definedName name="ｄ">#REF!</definedName>
    <definedName name="_xlnm.Database" localSheetId="0">#REF!</definedName>
    <definedName name="_xlnm.Database">#REF!</definedName>
    <definedName name="dd" localSheetId="0">#REF!</definedName>
    <definedName name="dd">#REF!</definedName>
    <definedName name="ffffffffffff" localSheetId="0">#REF!</definedName>
    <definedName name="ffffffffffff">#REF!</definedName>
    <definedName name="ｆｆｆだ" localSheetId="0">#REF!</definedName>
    <definedName name="ｆｆｆだ">#REF!</definedName>
    <definedName name="ｇ" localSheetId="0">#REF!</definedName>
    <definedName name="ｇ">#REF!</definedName>
    <definedName name="_xlnm.Print_Area" localSheetId="1">ドロップダウンリスト一覧!$B$5:$X$27</definedName>
    <definedName name="_xlnm.Print_Area" localSheetId="0">'各販売店⇒地域協議会 　様式2 (プルダウン付)(変更後)'!$A$1:$DY$1593</definedName>
    <definedName name="qq" localSheetId="0">#REF!</definedName>
    <definedName name="qq">#REF!</definedName>
    <definedName name="ｑｑｑ" localSheetId="0">#REF!</definedName>
    <definedName name="ｑｑｑ">#REF!</definedName>
    <definedName name="ｓ" localSheetId="0">#REF!</definedName>
    <definedName name="ｓ">#REF!</definedName>
    <definedName name="W_送受信事業所マスタ" localSheetId="0">#REF!</definedName>
    <definedName name="W_送受信事業所マスタ">#REF!</definedName>
    <definedName name="あ" localSheetId="0">#REF!</definedName>
    <definedName name="あ">#REF!</definedName>
    <definedName name="あｑ" localSheetId="0">#REF!</definedName>
    <definedName name="あｑ">#REF!</definedName>
    <definedName name="あｓ" localSheetId="0">#REF!</definedName>
    <definedName name="あｓ">#REF!</definedName>
    <definedName name="えでｓ" localSheetId="0">#REF!</definedName>
    <definedName name="えでｓ">#REF!</definedName>
    <definedName name="が" localSheetId="0">#REF!</definedName>
    <definedName name="が">#REF!</definedName>
    <definedName name="げ" localSheetId="0">#REF!</definedName>
    <definedName name="げ">#REF!</definedName>
    <definedName name="た" localSheetId="0">#REF!</definedName>
    <definedName name="た">#REF!</definedName>
    <definedName name="だ" localSheetId="0">#REF!</definedName>
    <definedName name="だ">#REF!</definedName>
    <definedName name="であだ" localSheetId="0">#REF!</definedName>
    <definedName name="であだ">#REF!</definedName>
    <definedName name="は" localSheetId="0">#REF!</definedName>
    <definedName name="は">#REF!</definedName>
    <definedName name="はひ" localSheetId="0">#REF!</definedName>
    <definedName name="はひ">#REF!</definedName>
    <definedName name="ふぁ" localSheetId="0">#REF!</definedName>
    <definedName name="ふぁ">#REF!</definedName>
    <definedName name="ら" localSheetId="0">#REF!</definedName>
    <definedName name="ら">#REF!</definedName>
    <definedName name="ランク表" localSheetId="0">#REF!</definedName>
    <definedName name="ランク表">#REF!</definedName>
    <definedName name="れれれ" localSheetId="0">#REF!</definedName>
    <definedName name="れれれ">#REF!</definedName>
    <definedName name="れれれれ" localSheetId="0">#REF!</definedName>
    <definedName name="れれれれ">#REF!</definedName>
    <definedName name="伊勢米穀">#REF!</definedName>
    <definedName name="区分">[1]Sheet1!$A$1:$A$4</definedName>
    <definedName name="参加者名簿" localSheetId="0">#REF!</definedName>
    <definedName name="参加者名簿">#REF!</definedName>
    <definedName name="住所録" localSheetId="0">#REF!</definedName>
    <definedName name="住所録">#REF!</definedName>
    <definedName name="充填所" localSheetId="0">#REF!</definedName>
    <definedName name="充填所">#REF!</definedName>
    <definedName name="認可区分">[2]区分!$A$1:$A$5</definedName>
    <definedName name="半期分" localSheetId="0">#REF!</definedName>
    <definedName name="半期分">#REF!</definedName>
    <definedName name="別紙１" localSheetId="0">#REF!</definedName>
    <definedName name="別紙１">#REF!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P19" i="8" l="1"/>
  <c r="R19" i="8"/>
  <c r="BK13" i="8"/>
  <c r="DB1501" i="8"/>
  <c r="CJ1501" i="8"/>
  <c r="DB1464" i="8"/>
  <c r="DB1515" i="8" s="1"/>
  <c r="CJ1464" i="8"/>
  <c r="CJ1515" i="8" s="1"/>
  <c r="DB1365" i="8"/>
  <c r="CJ1365" i="8"/>
  <c r="DB1323" i="8"/>
  <c r="CJ1323" i="8"/>
  <c r="DB1287" i="8"/>
  <c r="DB1377" i="8" s="1"/>
  <c r="CJ1287" i="8"/>
  <c r="CJ1377" i="8" s="1"/>
  <c r="DD1224" i="8"/>
  <c r="CN1224" i="8"/>
  <c r="CN1196" i="8"/>
  <c r="AD1184" i="8"/>
  <c r="CG1150" i="8"/>
  <c r="AD1135" i="8"/>
  <c r="BR1078" i="8"/>
  <c r="K1078" i="8"/>
  <c r="CQ999" i="8"/>
  <c r="BQ999" i="8"/>
  <c r="CQ951" i="8"/>
  <c r="CW1212" i="8" s="1"/>
  <c r="BQ951" i="8"/>
  <c r="CG1212" i="8" s="1"/>
  <c r="CQ880" i="8"/>
  <c r="DD1196" i="8" s="1"/>
  <c r="BQ880" i="8"/>
  <c r="CQ774" i="8"/>
  <c r="CW1184" i="8" s="1"/>
  <c r="BQ774" i="8"/>
  <c r="CG1184" i="8" s="1"/>
  <c r="CQ645" i="8"/>
  <c r="AT1184" i="8" s="1"/>
  <c r="BQ645" i="8"/>
  <c r="CQ597" i="8"/>
  <c r="AT1169" i="8" s="1"/>
  <c r="BQ597" i="8"/>
  <c r="AD1169" i="8" s="1"/>
  <c r="CQ521" i="8"/>
  <c r="CW1150" i="8" s="1"/>
  <c r="BQ521" i="8"/>
  <c r="CQ473" i="8"/>
  <c r="CW1135" i="8" s="1"/>
  <c r="BQ473" i="8"/>
  <c r="CG1135" i="8" s="1"/>
  <c r="CQ415" i="8"/>
  <c r="AT1135" i="8" s="1"/>
  <c r="BQ415" i="8"/>
  <c r="CQ349" i="8"/>
  <c r="AT1118" i="8" s="1"/>
  <c r="BQ349" i="8"/>
  <c r="AD1118" i="8" s="1"/>
  <c r="CQ301" i="8"/>
  <c r="AT1101" i="8" s="1"/>
  <c r="BQ301" i="8"/>
  <c r="AD1101" i="8" s="1"/>
  <c r="CQ253" i="8"/>
  <c r="AL1086" i="8" s="1"/>
  <c r="BQ253" i="8"/>
  <c r="V1086" i="8" s="1"/>
  <c r="CJ1329" i="8" l="1"/>
  <c r="DB1329" i="8"/>
  <c r="M22" i="7" l="1"/>
  <c r="M21" i="7"/>
  <c r="M20" i="7"/>
  <c r="M19" i="7"/>
  <c r="M18" i="7"/>
  <c r="M17" i="7"/>
  <c r="M16" i="7"/>
  <c r="M15" i="7"/>
  <c r="M14" i="7"/>
  <c r="M13" i="7"/>
  <c r="M12" i="7"/>
  <c r="M11" i="7"/>
  <c r="M10" i="7"/>
  <c r="M9" i="7"/>
  <c r="M8" i="7"/>
  <c r="M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O13" authorId="0" shapeId="0" xr:uid="{B5E0D12C-FE81-4106-93AD-3B8EDC0A3DB7}">
      <text>
        <r>
          <rPr>
            <sz val="5"/>
            <color indexed="81"/>
            <rFont val="ＭＳ Ｐゴシック"/>
            <family val="3"/>
            <charset val="128"/>
          </rPr>
          <t>ドロップダウンリストによる入力をして下さい。</t>
        </r>
      </text>
    </comment>
    <comment ref="CL36" authorId="0" shapeId="0" xr:uid="{FA996E5A-D979-43A6-B0C1-F896A447B637}">
      <text>
        <r>
          <rPr>
            <sz val="5"/>
            <color indexed="81"/>
            <rFont val="ＭＳ Ｐゴシック"/>
            <family val="3"/>
            <charset val="128"/>
          </rPr>
          <t>ドロップダウンリストによる入力をして下さい。</t>
        </r>
      </text>
    </comment>
    <comment ref="AB71" authorId="0" shapeId="0" xr:uid="{F0E1FB6A-BD57-4C28-9D81-F16A73230C00}">
      <text>
        <r>
          <rPr>
            <sz val="5"/>
            <color indexed="81"/>
            <rFont val="ＭＳ Ｐゴシック"/>
            <family val="3"/>
            <charset val="128"/>
          </rPr>
          <t>ドロップダウンリストによる入力をして下さい。</t>
        </r>
      </text>
    </comment>
    <comment ref="AB83" authorId="0" shapeId="0" xr:uid="{9563F36F-3D5B-4B57-B0A5-C0FBC7B3CD67}">
      <text>
        <r>
          <rPr>
            <sz val="5"/>
            <color indexed="81"/>
            <rFont val="ＭＳ Ｐゴシック"/>
            <family val="3"/>
            <charset val="128"/>
          </rPr>
          <t>ドロップダウンリストによる入力して下さい。</t>
        </r>
      </text>
    </comment>
    <comment ref="AB95" authorId="0" shapeId="0" xr:uid="{5B40E929-E1A2-44A9-A7A5-ADC9D8814255}">
      <text>
        <r>
          <rPr>
            <sz val="5"/>
            <color indexed="81"/>
            <rFont val="ＭＳ Ｐゴシック"/>
            <family val="3"/>
            <charset val="128"/>
          </rPr>
          <t>ドロップダウンリストによる入力して下さい。</t>
        </r>
      </text>
    </comment>
    <comment ref="AB107" authorId="0" shapeId="0" xr:uid="{934B2212-E829-415D-AD25-42E39AD40D42}">
      <text>
        <r>
          <rPr>
            <sz val="5"/>
            <color indexed="81"/>
            <rFont val="ＭＳ Ｐゴシック"/>
            <family val="3"/>
            <charset val="128"/>
          </rPr>
          <t>ドロップダウンリストによる入力して下さい。</t>
        </r>
      </text>
    </comment>
    <comment ref="AB119" authorId="0" shapeId="0" xr:uid="{1800A4CC-1A41-47B8-AF7D-4120139B9F43}">
      <text>
        <r>
          <rPr>
            <sz val="5"/>
            <color indexed="81"/>
            <rFont val="ＭＳ Ｐゴシック"/>
            <family val="3"/>
            <charset val="128"/>
          </rPr>
          <t>ドロップダウンリストによる入力して下さい。</t>
        </r>
      </text>
    </comment>
    <comment ref="AB131" authorId="0" shapeId="0" xr:uid="{1E25016B-C5E7-4AC9-BF9B-084C3E2C9A86}">
      <text>
        <r>
          <rPr>
            <sz val="5"/>
            <color indexed="81"/>
            <rFont val="ＭＳ Ｐゴシック"/>
            <family val="3"/>
            <charset val="128"/>
          </rPr>
          <t>ドロップダウンリストによる入力して下さい。</t>
        </r>
      </text>
    </comment>
    <comment ref="AB149" authorId="0" shapeId="0" xr:uid="{4AA187AF-B126-430A-9BFA-E072B1A6C319}">
      <text>
        <r>
          <rPr>
            <sz val="5"/>
            <color indexed="81"/>
            <rFont val="ＭＳ Ｐゴシック"/>
            <family val="3"/>
            <charset val="128"/>
          </rPr>
          <t xml:space="preserve">ドロップダウンリストによる入力して下さい。
</t>
        </r>
      </text>
    </comment>
    <comment ref="AB160" authorId="0" shapeId="0" xr:uid="{0DC1FA73-AF56-4D8D-B2AE-D20F15DA790F}">
      <text>
        <r>
          <rPr>
            <sz val="5"/>
            <color indexed="81"/>
            <rFont val="ＭＳ Ｐゴシック"/>
            <family val="3"/>
            <charset val="128"/>
          </rPr>
          <t>ドロップダウンリストによる入力して下さい。</t>
        </r>
      </text>
    </comment>
    <comment ref="AB169" authorId="0" shapeId="0" xr:uid="{93D61122-6D75-48AE-9A49-5AF40DF280FC}">
      <text>
        <r>
          <rPr>
            <sz val="5"/>
            <color indexed="81"/>
            <rFont val="ＭＳ Ｐゴシック"/>
            <family val="3"/>
            <charset val="128"/>
          </rPr>
          <t>ドロップダウンリストによる入力して下さい。</t>
        </r>
      </text>
    </comment>
  </commentList>
</comments>
</file>

<file path=xl/sharedStrings.xml><?xml version="1.0" encoding="utf-8"?>
<sst xmlns="http://schemas.openxmlformats.org/spreadsheetml/2006/main" count="987" uniqueCount="289">
  <si>
    <t>（</t>
    <phoneticPr fontId="3"/>
  </si>
  <si>
    <t>ＦＡＸ</t>
    <phoneticPr fontId="3"/>
  </si>
  <si>
    <t>）</t>
    <phoneticPr fontId="3"/>
  </si>
  <si>
    <t>報告事業所名称</t>
    <phoneticPr fontId="3"/>
  </si>
  <si>
    <t>担当者氏名</t>
    <phoneticPr fontId="3"/>
  </si>
  <si>
    <t>（支店等名含む）</t>
    <phoneticPr fontId="3"/>
  </si>
  <si>
    <t>電話番号</t>
    <phoneticPr fontId="3"/>
  </si>
  <si>
    <t>ＬＰガス関係被害状況報告</t>
    <phoneticPr fontId="3"/>
  </si>
  <si>
    <t>第</t>
    <rPh sb="0" eb="1">
      <t>ダイ</t>
    </rPh>
    <phoneticPr fontId="3"/>
  </si>
  <si>
    <t>報</t>
    <rPh sb="0" eb="1">
      <t>ホウ</t>
    </rPh>
    <phoneticPr fontId="3"/>
  </si>
  <si>
    <t>報告書記入にあっての注意事項</t>
    <phoneticPr fontId="3"/>
  </si>
  <si>
    <t>.</t>
    <phoneticPr fontId="3"/>
  </si>
  <si>
    <t>．</t>
    <phoneticPr fontId="3"/>
  </si>
  <si>
    <t>項　　目</t>
    <phoneticPr fontId="3"/>
  </si>
  <si>
    <t>被害の有無</t>
    <phoneticPr fontId="3"/>
  </si>
  <si>
    <t>詳　　細</t>
    <phoneticPr fontId="3"/>
  </si>
  <si>
    <t>Ａ</t>
    <phoneticPr fontId="3"/>
  </si>
  <si>
    <t>事業主・従業員
の安否</t>
    <phoneticPr fontId="3"/>
  </si>
  <si>
    <t>（被害の程度）</t>
    <phoneticPr fontId="3"/>
  </si>
  <si>
    <t>Ｃ</t>
    <phoneticPr fontId="3"/>
  </si>
  <si>
    <t>Ｄ</t>
    <phoneticPr fontId="3"/>
  </si>
  <si>
    <t>スタンド</t>
    <phoneticPr fontId="3"/>
  </si>
  <si>
    <t>該当なし</t>
    <phoneticPr fontId="3"/>
  </si>
  <si>
    <t>Ｅ</t>
    <phoneticPr fontId="3"/>
  </si>
  <si>
    <t>(被害の台数や程度）</t>
    <phoneticPr fontId="3"/>
  </si>
  <si>
    <t>Ｆ</t>
    <phoneticPr fontId="3"/>
  </si>
  <si>
    <t>家庭用・業務用及び工業用のＬＰガス消費先の被害（簡易ガスを除く）</t>
    <rPh sb="7" eb="8">
      <t>オヨ</t>
    </rPh>
    <rPh sb="24" eb="26">
      <t>カンイ</t>
    </rPh>
    <rPh sb="29" eb="30">
      <t>ノゾ</t>
    </rPh>
    <phoneticPr fontId="3"/>
  </si>
  <si>
    <t>被害の有無</t>
  </si>
  <si>
    <t>家庭用・業務用及び工業用のＬＰガス消費先の被害状況報告（簡易ガスを除く）</t>
    <rPh sb="23" eb="25">
      <t>ジョウキョウ</t>
    </rPh>
    <rPh sb="25" eb="27">
      <t>ホウコク</t>
    </rPh>
    <rPh sb="28" eb="30">
      <t>カンイ</t>
    </rPh>
    <rPh sb="33" eb="34">
      <t>ノゾ</t>
    </rPh>
    <phoneticPr fontId="3"/>
  </si>
  <si>
    <t>注</t>
    <rPh sb="0" eb="1">
      <t>チュウ</t>
    </rPh>
    <phoneticPr fontId="3"/>
  </si>
  <si>
    <t>Eは容器の流出によるものはガス漏れに含みません。</t>
    <phoneticPr fontId="3"/>
  </si>
  <si>
    <t>市町</t>
    <rPh sb="0" eb="1">
      <t>シ</t>
    </rPh>
    <rPh sb="1" eb="2">
      <t>マチ</t>
    </rPh>
    <phoneticPr fontId="3"/>
  </si>
  <si>
    <t>家庭用・業務用</t>
    <rPh sb="0" eb="3">
      <t>カテイヨウ</t>
    </rPh>
    <rPh sb="4" eb="6">
      <t>ギョウム</t>
    </rPh>
    <rPh sb="6" eb="7">
      <t>ヨウ</t>
    </rPh>
    <phoneticPr fontId="3"/>
  </si>
  <si>
    <t>工業用</t>
    <rPh sb="0" eb="3">
      <t>コウギョウヨウ</t>
    </rPh>
    <phoneticPr fontId="3"/>
  </si>
  <si>
    <t>戸</t>
    <rPh sb="0" eb="1">
      <t>コ</t>
    </rPh>
    <phoneticPr fontId="3"/>
  </si>
  <si>
    <t>事業所</t>
    <rPh sb="0" eb="2">
      <t>ジギョウ</t>
    </rPh>
    <rPh sb="2" eb="3">
      <t>ショ</t>
    </rPh>
    <phoneticPr fontId="3"/>
  </si>
  <si>
    <t>合計</t>
    <rPh sb="0" eb="2">
      <t>ゴウケイ</t>
    </rPh>
    <phoneticPr fontId="3"/>
  </si>
  <si>
    <t>Ｂ</t>
  </si>
  <si>
    <t>三重県</t>
    <phoneticPr fontId="3"/>
  </si>
  <si>
    <t>ＬＰガス協議会</t>
    <rPh sb="4" eb="7">
      <t>キョウギカイ</t>
    </rPh>
    <phoneticPr fontId="3"/>
  </si>
  <si>
    <t>有事</t>
    <phoneticPr fontId="3"/>
  </si>
  <si>
    <t>調査中</t>
    <phoneticPr fontId="3"/>
  </si>
  <si>
    <t>有</t>
    <phoneticPr fontId="3"/>
  </si>
  <si>
    <t>（被害有りの場合は、被害の程度、死者数、負傷者数などをご記入下さい。）</t>
    <rPh sb="10" eb="12">
      <t>ヒガイ</t>
    </rPh>
    <rPh sb="13" eb="15">
      <t>テイド</t>
    </rPh>
    <phoneticPr fontId="3"/>
  </si>
  <si>
    <t>容器の種類</t>
    <rPh sb="0" eb="2">
      <t>ヨウキ</t>
    </rPh>
    <rPh sb="3" eb="5">
      <t>シュルイ</t>
    </rPh>
    <phoneticPr fontId="3"/>
  </si>
  <si>
    <t>流出・埋没本数</t>
    <phoneticPr fontId="3"/>
  </si>
  <si>
    <t>本</t>
    <rPh sb="0" eb="1">
      <t>ホン</t>
    </rPh>
    <phoneticPr fontId="3"/>
  </si>
  <si>
    <t>うち、累積回収本数</t>
    <rPh sb="3" eb="5">
      <t>ルイセキ</t>
    </rPh>
    <rPh sb="5" eb="7">
      <t>カイシュウ</t>
    </rPh>
    <rPh sb="7" eb="9">
      <t>ホンスウ</t>
    </rPh>
    <phoneticPr fontId="3"/>
  </si>
  <si>
    <t>型</t>
    <rPh sb="0" eb="1">
      <t>ガタ</t>
    </rPh>
    <phoneticPr fontId="3"/>
  </si>
  <si>
    <t>ｋｇ</t>
  </si>
  <si>
    <t>５０</t>
    <phoneticPr fontId="3"/>
  </si>
  <si>
    <t>３０</t>
    <phoneticPr fontId="3"/>
  </si>
  <si>
    <t>２０</t>
    <phoneticPr fontId="3"/>
  </si>
  <si>
    <t>１０</t>
    <phoneticPr fontId="3"/>
  </si>
  <si>
    <t>８</t>
    <phoneticPr fontId="3"/>
  </si>
  <si>
    <t>５</t>
    <phoneticPr fontId="3"/>
  </si>
  <si>
    <t>３</t>
    <phoneticPr fontId="3"/>
  </si>
  <si>
    <t>２</t>
    <phoneticPr fontId="3"/>
  </si>
  <si>
    <t>/</t>
    <phoneticPr fontId="3"/>
  </si>
  <si>
    <t>ページ</t>
    <phoneticPr fontId="3"/>
  </si>
  <si>
    <t>⇒</t>
    <phoneticPr fontId="3"/>
  </si>
  <si>
    <t>地域協議会</t>
  </si>
  <si>
    <t>各販売店</t>
  </si>
  <si>
    <t>プルダウンデータ</t>
    <phoneticPr fontId="3"/>
  </si>
  <si>
    <t>地域協議会</t>
    <rPh sb="0" eb="2">
      <t>チイキ</t>
    </rPh>
    <rPh sb="2" eb="5">
      <t>キョウギカイ</t>
    </rPh>
    <phoneticPr fontId="3"/>
  </si>
  <si>
    <t>地域協議会長事業所名</t>
    <rPh sb="0" eb="2">
      <t>チイキ</t>
    </rPh>
    <rPh sb="2" eb="5">
      <t>キョウギカイ</t>
    </rPh>
    <rPh sb="5" eb="6">
      <t>チョウ</t>
    </rPh>
    <rPh sb="6" eb="9">
      <t>ジギョウショ</t>
    </rPh>
    <rPh sb="9" eb="10">
      <t>メイ</t>
    </rPh>
    <phoneticPr fontId="3"/>
  </si>
  <si>
    <t>Ｅ-mail</t>
    <phoneticPr fontId="3"/>
  </si>
  <si>
    <t>Ｅ-ｍａｉｌ</t>
    <phoneticPr fontId="3"/>
  </si>
  <si>
    <t>桑名</t>
    <rPh sb="0" eb="2">
      <t>クワナ</t>
    </rPh>
    <phoneticPr fontId="3"/>
  </si>
  <si>
    <t>員弁</t>
    <rPh sb="0" eb="2">
      <t>イナベ</t>
    </rPh>
    <phoneticPr fontId="3"/>
  </si>
  <si>
    <t>様</t>
    <rPh sb="0" eb="1">
      <t>サマ</t>
    </rPh>
    <phoneticPr fontId="3"/>
  </si>
  <si>
    <t>会長</t>
    <rPh sb="0" eb="2">
      <t>カイチョウ</t>
    </rPh>
    <phoneticPr fontId="3"/>
  </si>
  <si>
    <t>0594-42-2221</t>
  </si>
  <si>
    <t>0594-42-2575</t>
  </si>
  <si>
    <t>0594-76-2399</t>
  </si>
  <si>
    <t>0594-76-3893</t>
  </si>
  <si>
    <t>菰野</t>
  </si>
  <si>
    <t>朝明</t>
  </si>
  <si>
    <t>059-365-5335</t>
  </si>
  <si>
    <t>四日市</t>
  </si>
  <si>
    <t>059-328-1030</t>
  </si>
  <si>
    <t>059-328-1046</t>
  </si>
  <si>
    <t>鈴鹿</t>
  </si>
  <si>
    <t>059-383-1731</t>
  </si>
  <si>
    <t>亀山</t>
  </si>
  <si>
    <t>0595-82-2338</t>
  </si>
  <si>
    <t>0595-82-9269</t>
  </si>
  <si>
    <t>伊賀</t>
  </si>
  <si>
    <t>0595-21-0078</t>
  </si>
  <si>
    <t>0595-21-2824</t>
  </si>
  <si>
    <t>津</t>
    <rPh sb="0" eb="1">
      <t>ツ</t>
    </rPh>
    <phoneticPr fontId="42"/>
  </si>
  <si>
    <t>松阪</t>
  </si>
  <si>
    <t>0598-21-1066</t>
  </si>
  <si>
    <t>大台</t>
  </si>
  <si>
    <t>伊勢</t>
  </si>
  <si>
    <t>0596-43-2439</t>
  </si>
  <si>
    <t>0596-42-1933</t>
  </si>
  <si>
    <t>鳥羽</t>
  </si>
  <si>
    <t>志摩</t>
  </si>
  <si>
    <t>0599-43-1535</t>
  </si>
  <si>
    <t>0599-43-3869</t>
  </si>
  <si>
    <t>紀北</t>
  </si>
  <si>
    <t>紀南</t>
  </si>
  <si>
    <t>059-365-7671</t>
  </si>
  <si>
    <t>059-383-1747</t>
  </si>
  <si>
    <t>0598-21-1217</t>
  </si>
  <si>
    <t>ＴＥＬ</t>
    <phoneticPr fontId="3"/>
  </si>
  <si>
    <t>sugisima@m3.cty-net.ne.jp</t>
  </si>
  <si>
    <t>aps@amenityplaza.com</t>
  </si>
  <si>
    <t>平野　元章</t>
    <phoneticPr fontId="3"/>
  </si>
  <si>
    <t>鈴木　雅敏</t>
    <phoneticPr fontId="3"/>
  </si>
  <si>
    <t>安藤　榮助</t>
    <phoneticPr fontId="3"/>
  </si>
  <si>
    <t>矢田　正喜</t>
    <phoneticPr fontId="3"/>
  </si>
  <si>
    <t>松井　浩行</t>
    <phoneticPr fontId="3"/>
  </si>
  <si>
    <t>中島　徹</t>
    <phoneticPr fontId="3"/>
  </si>
  <si>
    <t>橋爪　清司</t>
    <phoneticPr fontId="3"/>
  </si>
  <si>
    <t>有限会社杉島屋</t>
    <phoneticPr fontId="3"/>
  </si>
  <si>
    <t>有限会社鈴木商店</t>
    <phoneticPr fontId="3"/>
  </si>
  <si>
    <t>有限会社丸広プロパン</t>
    <phoneticPr fontId="3"/>
  </si>
  <si>
    <t>有限会社繁八商店</t>
    <phoneticPr fontId="3"/>
  </si>
  <si>
    <t>三重液化ガス株式会社</t>
    <phoneticPr fontId="3"/>
  </si>
  <si>
    <t>亀山瓦斯有限会社</t>
    <phoneticPr fontId="3"/>
  </si>
  <si>
    <t>（名）ホームショップ服部</t>
    <phoneticPr fontId="3"/>
  </si>
  <si>
    <t>株式会社エネアーク中部　津支店</t>
    <phoneticPr fontId="3"/>
  </si>
  <si>
    <t>橋詰燃料店</t>
    <phoneticPr fontId="3"/>
  </si>
  <si>
    <t>有限会社中伝商店</t>
    <phoneticPr fontId="3"/>
  </si>
  <si>
    <t>株式会社ダイセン</t>
    <phoneticPr fontId="3"/>
  </si>
  <si>
    <t>高橋 洋一</t>
    <phoneticPr fontId="3"/>
  </si>
  <si>
    <t>中村 省三</t>
    <phoneticPr fontId="3"/>
  </si>
  <si>
    <t>maruhirop@ccnetmie.ne.jp</t>
  </si>
  <si>
    <t>m-yada48@cty-net.ne.jp</t>
  </si>
  <si>
    <t>mieekika.lpg@gmail.com</t>
  </si>
  <si>
    <t>nakajima@kameyama-gas.co.jp</t>
  </si>
  <si>
    <t>hmhat58@ict.ne.jp</t>
  </si>
  <si>
    <t>hiroe2@amigo2.ne.jp</t>
  </si>
  <si>
    <t>rikimaru@shima.mctv.ne.jp</t>
  </si>
  <si>
    <t>地域協議会長</t>
    <rPh sb="0" eb="2">
      <t>チイキ</t>
    </rPh>
    <rPh sb="2" eb="5">
      <t>キョウギカイ</t>
    </rPh>
    <rPh sb="5" eb="6">
      <t>チョウ</t>
    </rPh>
    <phoneticPr fontId="3"/>
  </si>
  <si>
    <t>Ａ</t>
  </si>
  <si>
    <t>無事</t>
    <phoneticPr fontId="3"/>
  </si>
  <si>
    <t>事務所の被害</t>
  </si>
  <si>
    <t>事務所の被害</t>
    <phoneticPr fontId="3"/>
  </si>
  <si>
    <t>Ｂ</t>
    <phoneticPr fontId="3"/>
  </si>
  <si>
    <t>有</t>
  </si>
  <si>
    <t>無</t>
  </si>
  <si>
    <t>無</t>
    <phoneticPr fontId="3"/>
  </si>
  <si>
    <t>容器置場・充填所</t>
  </si>
  <si>
    <t>容器置場・充填所</t>
    <phoneticPr fontId="3"/>
  </si>
  <si>
    <t>C</t>
  </si>
  <si>
    <t>スタンド</t>
  </si>
  <si>
    <t>Ｄ</t>
  </si>
  <si>
    <t>E</t>
  </si>
  <si>
    <t>車両</t>
  </si>
  <si>
    <t>車両</t>
    <phoneticPr fontId="3"/>
  </si>
  <si>
    <t>F</t>
  </si>
  <si>
    <t>バルクローリー</t>
  </si>
  <si>
    <t>バルクローリー</t>
    <phoneticPr fontId="3"/>
  </si>
  <si>
    <t>自社の被害（被害の有無に○をつけてください。有りの場合は概要を記載）</t>
    <phoneticPr fontId="3"/>
  </si>
  <si>
    <t>自社の被害</t>
    <phoneticPr fontId="3"/>
  </si>
  <si>
    <t>家庭用・業務用及び工業用のＬＰガス消費先の被害（簡易ガスを除く）</t>
    <phoneticPr fontId="3"/>
  </si>
  <si>
    <t>未確認</t>
    <phoneticPr fontId="3"/>
  </si>
  <si>
    <t>容器の流出</t>
    <phoneticPr fontId="3"/>
  </si>
  <si>
    <t>消費先軒先から</t>
    <phoneticPr fontId="3"/>
  </si>
  <si>
    <t>その他（充填所・貯蔵施設・容器置場等）からの流出・埋没　有無</t>
    <phoneticPr fontId="3"/>
  </si>
  <si>
    <t>その他から</t>
    <phoneticPr fontId="3"/>
  </si>
  <si>
    <t>特記</t>
    <rPh sb="0" eb="2">
      <t>トッキ</t>
    </rPh>
    <phoneticPr fontId="3"/>
  </si>
  <si>
    <t>服部　吉彦</t>
    <phoneticPr fontId="3"/>
  </si>
  <si>
    <t>芝崎　好規</t>
    <phoneticPr fontId="3"/>
  </si>
  <si>
    <t>05979-4-1065</t>
    <phoneticPr fontId="3"/>
  </si>
  <si>
    <t>05979-4-1057</t>
    <phoneticPr fontId="3"/>
  </si>
  <si>
    <t>楠　雅史</t>
    <phoneticPr fontId="3"/>
  </si>
  <si>
    <t>0597-22-1425</t>
    <phoneticPr fontId="3"/>
  </si>
  <si>
    <t>0997-22-1424</t>
    <phoneticPr fontId="3"/>
  </si>
  <si>
    <t>中村　岳尚</t>
    <phoneticPr fontId="3"/>
  </si>
  <si>
    <t>0599-25-2404</t>
    <phoneticPr fontId="3"/>
  </si>
  <si>
    <t>0599-25-2405</t>
    <phoneticPr fontId="3"/>
  </si>
  <si>
    <t>林　佳宏</t>
    <phoneticPr fontId="3"/>
  </si>
  <si>
    <t>0598-85-0613</t>
    <phoneticPr fontId="3"/>
  </si>
  <si>
    <t>0598-85-0013</t>
    <phoneticPr fontId="3"/>
  </si>
  <si>
    <t>059-234-8218</t>
    <phoneticPr fontId="3"/>
  </si>
  <si>
    <t>059-234-6531</t>
  </si>
  <si>
    <t>福井　智彦</t>
    <phoneticPr fontId="3"/>
  </si>
  <si>
    <t>059-393-4821</t>
  </si>
  <si>
    <t>深田　知己</t>
    <phoneticPr fontId="3"/>
  </si>
  <si>
    <t>059-393-2029</t>
  </si>
  <si>
    <t>有限会社かご万</t>
    <phoneticPr fontId="3"/>
  </si>
  <si>
    <t>有限会社林商店</t>
    <phoneticPr fontId="3"/>
  </si>
  <si>
    <t>有限会社中村松兵衛商店</t>
    <phoneticPr fontId="3"/>
  </si>
  <si>
    <t>第一プロパン有限会社</t>
    <phoneticPr fontId="3"/>
  </si>
  <si>
    <t>芝崎プロパン</t>
    <phoneticPr fontId="3"/>
  </si>
  <si>
    <t>tomohiko@m5.cty-net.ne.jp</t>
    <phoneticPr fontId="3"/>
  </si>
  <si>
    <t>tomomi-fukata@enearc.co.jp</t>
    <phoneticPr fontId="3"/>
  </si>
  <si>
    <t>chiharu726@hotmail.co.jp</t>
    <phoneticPr fontId="3"/>
  </si>
  <si>
    <t>kenpo_mie@yahoo.co.jp</t>
    <phoneticPr fontId="3"/>
  </si>
  <si>
    <t>nakamura-gas-takehisa@email.plala.or.jp</t>
    <phoneticPr fontId="3"/>
  </si>
  <si>
    <t>m.kusu@za.ztv.ne.jp</t>
    <phoneticPr fontId="3"/>
  </si>
  <si>
    <t>shibasaki-lpg1966@zb.ztv.ne.jp</t>
    <phoneticPr fontId="3"/>
  </si>
  <si>
    <t>被害がなくてもご提出ください。また、第１報は被害情報の全てが把握できていなくても判明している限りで出来る限り速やかにお願いいたします。</t>
    <phoneticPr fontId="3"/>
  </si>
  <si>
    <t>第１報後、新たに被害が判明した場合、または前回の報告から数字が変更になった場合は出来る限り速やかに報告をお願いいたします。</t>
    <phoneticPr fontId="3"/>
  </si>
  <si>
    <t>第２報以降の報告については、最新の件数に置き換えて累計した数をご記入ください。</t>
    <phoneticPr fontId="3"/>
  </si>
  <si>
    <t>有りの場合、別紙1にて詳細をご報告下さい。</t>
    <rPh sb="0" eb="1">
      <t>ア</t>
    </rPh>
    <rPh sb="3" eb="5">
      <t>バアイ</t>
    </rPh>
    <rPh sb="6" eb="8">
      <t>ベッシ</t>
    </rPh>
    <rPh sb="11" eb="13">
      <t>ショウサイ</t>
    </rPh>
    <rPh sb="15" eb="17">
      <t>ホウコク</t>
    </rPh>
    <rPh sb="17" eb="18">
      <t>クダ</t>
    </rPh>
    <phoneticPr fontId="3"/>
  </si>
  <si>
    <t>容器、貯槽等の流出（判明している限りで構いません）</t>
    <rPh sb="3" eb="5">
      <t>チョソウ</t>
    </rPh>
    <rPh sb="5" eb="6">
      <t>トウ</t>
    </rPh>
    <phoneticPr fontId="3"/>
  </si>
  <si>
    <t>消費先からの流出・埋没　有無</t>
    <phoneticPr fontId="3"/>
  </si>
  <si>
    <t>有りの場合、別紙2、別紙3にて詳細をご報告下さい。</t>
    <rPh sb="0" eb="1">
      <t>ア</t>
    </rPh>
    <rPh sb="3" eb="5">
      <t>バアイ</t>
    </rPh>
    <rPh sb="6" eb="8">
      <t>ベッシ</t>
    </rPh>
    <rPh sb="15" eb="17">
      <t>ショウサイ</t>
    </rPh>
    <rPh sb="19" eb="21">
      <t>ホウコク</t>
    </rPh>
    <rPh sb="21" eb="22">
      <t>クダ</t>
    </rPh>
    <phoneticPr fontId="3"/>
  </si>
  <si>
    <t>別紙1</t>
    <rPh sb="0" eb="2">
      <t>ベッシ</t>
    </rPh>
    <phoneticPr fontId="3"/>
  </si>
  <si>
    <t>未確認世帯数【Ｃ】および未復旧件数【J】及び【L】がゼロになるまで、報告お願いします。</t>
    <phoneticPr fontId="3"/>
  </si>
  <si>
    <t>被災前のＬＰガス供給世帯数【A=B+C+D】</t>
    <rPh sb="0" eb="2">
      <t>ヒサイ</t>
    </rPh>
    <rPh sb="2" eb="3">
      <t>マエ</t>
    </rPh>
    <phoneticPr fontId="3"/>
  </si>
  <si>
    <t>B</t>
    <phoneticPr fontId="50"/>
  </si>
  <si>
    <t>立入禁止等の理由により、被害の有無について
確認が出来ない世帯数</t>
    <rPh sb="0" eb="2">
      <t>タチイリ</t>
    </rPh>
    <rPh sb="2" eb="4">
      <t>キンシ</t>
    </rPh>
    <rPh sb="4" eb="5">
      <t>トウ</t>
    </rPh>
    <rPh sb="6" eb="8">
      <t>リユウ</t>
    </rPh>
    <rPh sb="12" eb="14">
      <t>ヒガイ</t>
    </rPh>
    <rPh sb="15" eb="17">
      <t>ウム</t>
    </rPh>
    <rPh sb="22" eb="24">
      <t>カクニン</t>
    </rPh>
    <rPh sb="25" eb="27">
      <t>デキ</t>
    </rPh>
    <rPh sb="29" eb="32">
      <t>セタイスウ</t>
    </rPh>
    <phoneticPr fontId="3"/>
  </si>
  <si>
    <t>未確認である世帯数</t>
    <rPh sb="0" eb="1">
      <t>ミ</t>
    </rPh>
    <rPh sb="1" eb="3">
      <t>カクニン</t>
    </rPh>
    <rPh sb="6" eb="9">
      <t>セタイスウ</t>
    </rPh>
    <phoneticPr fontId="3"/>
  </si>
  <si>
    <t>D</t>
    <phoneticPr fontId="50"/>
  </si>
  <si>
    <t>被害の有無について
確認済みであるＬＰガス供給世帯数【D=E+F】</t>
    <rPh sb="0" eb="2">
      <t>ヒガイ</t>
    </rPh>
    <rPh sb="3" eb="5">
      <t>ウム</t>
    </rPh>
    <rPh sb="10" eb="12">
      <t>カクニン</t>
    </rPh>
    <rPh sb="12" eb="13">
      <t>ズ</t>
    </rPh>
    <phoneticPr fontId="3"/>
  </si>
  <si>
    <t>Ｄ（　被害の有無について、確認済みであるＬＰガス供給世帯数【D=E+F】　）の被害無し、有りの内訳　　</t>
    <rPh sb="3" eb="5">
      <t>ヒガイ</t>
    </rPh>
    <rPh sb="6" eb="8">
      <t>ウム</t>
    </rPh>
    <rPh sb="13" eb="15">
      <t>カクニン</t>
    </rPh>
    <rPh sb="15" eb="16">
      <t>ズ</t>
    </rPh>
    <rPh sb="24" eb="26">
      <t>キョウキュウ</t>
    </rPh>
    <rPh sb="26" eb="28">
      <t>セタイ</t>
    </rPh>
    <rPh sb="28" eb="29">
      <t>スウ</t>
    </rPh>
    <rPh sb="36" eb="38">
      <t>ジョウキョウ</t>
    </rPh>
    <rPh sb="39" eb="41">
      <t>ヒガイ</t>
    </rPh>
    <phoneticPr fontId="3"/>
  </si>
  <si>
    <t>E</t>
    <phoneticPr fontId="50"/>
  </si>
  <si>
    <t>被害が無かったＬＰガス供給世帯数</t>
    <rPh sb="3" eb="4">
      <t>ナ</t>
    </rPh>
    <phoneticPr fontId="50"/>
  </si>
  <si>
    <t>F</t>
    <phoneticPr fontId="50"/>
  </si>
  <si>
    <t>被害が有ったＬＰガス供給世帯数【F=G+H】</t>
    <rPh sb="3" eb="4">
      <t>ア</t>
    </rPh>
    <phoneticPr fontId="50"/>
  </si>
  <si>
    <t>F（　被害が有ったＬＰガス供給世帯数【F=G+H】　）の復旧不可、可能の内訳　　</t>
    <rPh sb="3" eb="5">
      <t>ヒガイ</t>
    </rPh>
    <rPh sb="6" eb="7">
      <t>ア</t>
    </rPh>
    <rPh sb="13" eb="15">
      <t>キョウキュウ</t>
    </rPh>
    <rPh sb="15" eb="17">
      <t>セタイ</t>
    </rPh>
    <rPh sb="17" eb="18">
      <t>スウ</t>
    </rPh>
    <rPh sb="25" eb="27">
      <t>ジョウキョウ</t>
    </rPh>
    <rPh sb="28" eb="30">
      <t>フッキュウ</t>
    </rPh>
    <phoneticPr fontId="3"/>
  </si>
  <si>
    <t>G</t>
    <phoneticPr fontId="50"/>
  </si>
  <si>
    <t>家屋倒壊や避難等により供給復旧が不可であるＬＰガス供給世帯数</t>
    <phoneticPr fontId="50"/>
  </si>
  <si>
    <t>H</t>
    <phoneticPr fontId="50"/>
  </si>
  <si>
    <t>供給復旧が可能であるＬＰガス供給世帯数【H=I+K】</t>
    <rPh sb="5" eb="7">
      <t>カノウ</t>
    </rPh>
    <phoneticPr fontId="50"/>
  </si>
  <si>
    <t>H（　供給復旧が可能であるＬＰガス供給世帯数【H=I+K】　）の内訳①</t>
    <rPh sb="3" eb="5">
      <t>キョウキュウ</t>
    </rPh>
    <rPh sb="5" eb="7">
      <t>フッキュウ</t>
    </rPh>
    <rPh sb="8" eb="10">
      <t>カノウ</t>
    </rPh>
    <rPh sb="17" eb="19">
      <t>キョウキュウ</t>
    </rPh>
    <rPh sb="19" eb="21">
      <t>セタイ</t>
    </rPh>
    <rPh sb="21" eb="22">
      <t>スウ</t>
    </rPh>
    <rPh sb="29" eb="31">
      <t>ジョウキョウ</t>
    </rPh>
    <phoneticPr fontId="3"/>
  </si>
  <si>
    <t>I</t>
    <phoneticPr fontId="50"/>
  </si>
  <si>
    <t>ガス漏れ、漏えい火災、漏えい爆発のあった件数</t>
    <phoneticPr fontId="50"/>
  </si>
  <si>
    <t>ガス漏れ・火災・爆発の被害の詳細　　発生場所（市区町村名）、発生日時は必ず記入</t>
    <phoneticPr fontId="3"/>
  </si>
  <si>
    <t>J</t>
    <phoneticPr fontId="50"/>
  </si>
  <si>
    <t>Iのうち、未復旧件数</t>
    <phoneticPr fontId="50"/>
  </si>
  <si>
    <t>H（　供給復旧が可能であるＬＰガス供給世帯数【H=I+J】　）の内訳②</t>
    <rPh sb="3" eb="5">
      <t>キョウキュウ</t>
    </rPh>
    <rPh sb="5" eb="7">
      <t>フッキュウ</t>
    </rPh>
    <rPh sb="8" eb="10">
      <t>カノウ</t>
    </rPh>
    <rPh sb="17" eb="19">
      <t>キョウキュウ</t>
    </rPh>
    <rPh sb="19" eb="21">
      <t>セタイ</t>
    </rPh>
    <rPh sb="21" eb="22">
      <t>スウ</t>
    </rPh>
    <rPh sb="29" eb="31">
      <t>ジョウキョウ</t>
    </rPh>
    <phoneticPr fontId="3"/>
  </si>
  <si>
    <t>K</t>
    <phoneticPr fontId="50"/>
  </si>
  <si>
    <t>I に該当しないが、メーターや調整器の交換、工事等で復旧可能な件数</t>
    <phoneticPr fontId="50"/>
  </si>
  <si>
    <t>L</t>
    <phoneticPr fontId="50"/>
  </si>
  <si>
    <t>K のうち、未復旧件数</t>
    <phoneticPr fontId="50"/>
  </si>
  <si>
    <t>各項目の合計数　確認票</t>
    <rPh sb="0" eb="1">
      <t>カク</t>
    </rPh>
    <rPh sb="1" eb="3">
      <t>コウモク</t>
    </rPh>
    <rPh sb="4" eb="6">
      <t>ゴウケイ</t>
    </rPh>
    <rPh sb="6" eb="7">
      <t>スウ</t>
    </rPh>
    <rPh sb="8" eb="10">
      <t>カクニン</t>
    </rPh>
    <rPh sb="10" eb="11">
      <t>ヒョウ</t>
    </rPh>
    <phoneticPr fontId="3"/>
  </si>
  <si>
    <t>第</t>
    <rPh sb="0" eb="1">
      <t>ダイ</t>
    </rPh>
    <phoneticPr fontId="50"/>
  </si>
  <si>
    <t>報</t>
    <rPh sb="0" eb="1">
      <t>ホウ</t>
    </rPh>
    <phoneticPr fontId="50"/>
  </si>
  <si>
    <t xml:space="preserve">      </t>
    <phoneticPr fontId="50"/>
  </si>
  <si>
    <t>販売店名</t>
    <rPh sb="0" eb="4">
      <t>ハンバイテンメイ</t>
    </rPh>
    <phoneticPr fontId="3"/>
  </si>
  <si>
    <t>電話</t>
    <phoneticPr fontId="50"/>
  </si>
  <si>
    <t>FAX</t>
    <phoneticPr fontId="50"/>
  </si>
  <si>
    <t>A</t>
    <phoneticPr fontId="3"/>
  </si>
  <si>
    <t>被災前の全世帯数　合計</t>
    <phoneticPr fontId="50"/>
  </si>
  <si>
    <t>家庭・業務用</t>
    <rPh sb="0" eb="2">
      <t>カテイ</t>
    </rPh>
    <rPh sb="3" eb="6">
      <t>ギョウムヨウ</t>
    </rPh>
    <phoneticPr fontId="50"/>
  </si>
  <si>
    <t>工業用</t>
    <rPh sb="0" eb="3">
      <t>コウギョウヨウ</t>
    </rPh>
    <phoneticPr fontId="50"/>
  </si>
  <si>
    <t>※</t>
    <phoneticPr fontId="50"/>
  </si>
  <si>
    <t>A=B+C+D</t>
    <phoneticPr fontId="50"/>
  </si>
  <si>
    <t>B</t>
    <phoneticPr fontId="3"/>
  </si>
  <si>
    <t>確認が出来ない世帯数　合計</t>
    <phoneticPr fontId="50"/>
  </si>
  <si>
    <t>立入禁止等の理由により、被害の有無について確認が出来ない世帯数</t>
    <phoneticPr fontId="50"/>
  </si>
  <si>
    <t>C</t>
    <phoneticPr fontId="3"/>
  </si>
  <si>
    <t>未確認の世帯数　合計</t>
    <phoneticPr fontId="50"/>
  </si>
  <si>
    <t>D</t>
    <phoneticPr fontId="3"/>
  </si>
  <si>
    <t>被害の確認済み世帯数　合計</t>
    <phoneticPr fontId="50"/>
  </si>
  <si>
    <t>E</t>
    <phoneticPr fontId="3"/>
  </si>
  <si>
    <t>被害無し世帯数　合計</t>
    <phoneticPr fontId="50"/>
  </si>
  <si>
    <t>D=E+F</t>
    <phoneticPr fontId="50"/>
  </si>
  <si>
    <t>F</t>
    <phoneticPr fontId="3"/>
  </si>
  <si>
    <t>被害有り世帯数　合計</t>
    <phoneticPr fontId="50"/>
  </si>
  <si>
    <t>F=G+H</t>
    <phoneticPr fontId="50"/>
  </si>
  <si>
    <t>G</t>
    <phoneticPr fontId="3"/>
  </si>
  <si>
    <t>復旧不可の世帯数　合計</t>
    <phoneticPr fontId="50"/>
  </si>
  <si>
    <t>H</t>
    <phoneticPr fontId="3"/>
  </si>
  <si>
    <t>復旧可能の世帯数　合計</t>
    <rPh sb="0" eb="2">
      <t>フッキュウ</t>
    </rPh>
    <rPh sb="2" eb="4">
      <t>カノウ</t>
    </rPh>
    <phoneticPr fontId="50"/>
  </si>
  <si>
    <t>ガス漏れ、漏えい火災、漏えい爆発のあった件数　合計</t>
    <phoneticPr fontId="50"/>
  </si>
  <si>
    <t>H=I+K</t>
    <phoneticPr fontId="50"/>
  </si>
  <si>
    <t>Iのうち、未復旧件数　合計</t>
    <phoneticPr fontId="50"/>
  </si>
  <si>
    <t>I に該当しない交換、工事等で復旧可能な件数　合計</t>
    <rPh sb="15" eb="17">
      <t>フッキュウ</t>
    </rPh>
    <rPh sb="17" eb="19">
      <t>カノウ</t>
    </rPh>
    <phoneticPr fontId="50"/>
  </si>
  <si>
    <t>Kのうち、未復旧件数　合計</t>
    <phoneticPr fontId="50"/>
  </si>
  <si>
    <t>別紙2</t>
    <rPh sb="0" eb="2">
      <t>ベッシ</t>
    </rPh>
    <phoneticPr fontId="3"/>
  </si>
  <si>
    <r>
      <t>容器及び貯槽等の流出の状況報告（</t>
    </r>
    <r>
      <rPr>
        <b/>
        <u val="double"/>
        <sz val="12"/>
        <rFont val="ＭＳ Ｐゴシック"/>
        <family val="3"/>
        <charset val="128"/>
      </rPr>
      <t>家庭・業務用</t>
    </r>
    <r>
      <rPr>
        <b/>
        <sz val="12"/>
        <rFont val="ＭＳ Ｐゴシック"/>
        <family val="3"/>
        <charset val="128"/>
      </rPr>
      <t>）</t>
    </r>
    <rPh sb="2" eb="3">
      <t>オヨ</t>
    </rPh>
    <rPh sb="4" eb="6">
      <t>チョソウ</t>
    </rPh>
    <rPh sb="6" eb="7">
      <t>トウ</t>
    </rPh>
    <rPh sb="11" eb="13">
      <t>ジョウキョウ</t>
    </rPh>
    <rPh sb="13" eb="15">
      <t>ホウコク</t>
    </rPh>
    <rPh sb="16" eb="18">
      <t>カテイ</t>
    </rPh>
    <rPh sb="19" eb="21">
      <t>ギョウム</t>
    </rPh>
    <rPh sb="21" eb="22">
      <t>ヨウ</t>
    </rPh>
    <phoneticPr fontId="3"/>
  </si>
  <si>
    <t>消費先からの流出・埋没本数（容器）</t>
    <rPh sb="6" eb="8">
      <t>リュウシュツ</t>
    </rPh>
    <rPh sb="11" eb="13">
      <t>ホンスウ</t>
    </rPh>
    <phoneticPr fontId="3"/>
  </si>
  <si>
    <t>①　消費先からの容器流出・埋没本数　合計</t>
    <rPh sb="18" eb="19">
      <t>ア</t>
    </rPh>
    <rPh sb="19" eb="20">
      <t>ケイ</t>
    </rPh>
    <phoneticPr fontId="3"/>
  </si>
  <si>
    <t>貯槽等の種類</t>
    <rPh sb="0" eb="3">
      <t>チョソウトウ</t>
    </rPh>
    <rPh sb="4" eb="6">
      <t>シュルイ</t>
    </rPh>
    <phoneticPr fontId="3"/>
  </si>
  <si>
    <t xml:space="preserve">
消費先からの流出・埋没本数（貯槽等）</t>
    <rPh sb="7" eb="9">
      <t>リュウシュツ</t>
    </rPh>
    <rPh sb="12" eb="14">
      <t>ホンスウ</t>
    </rPh>
    <phoneticPr fontId="3"/>
  </si>
  <si>
    <t>②　消費先からの貯槽等流出・埋没本数　合計</t>
    <rPh sb="19" eb="20">
      <t>ア</t>
    </rPh>
    <rPh sb="20" eb="21">
      <t>ケイ</t>
    </rPh>
    <phoneticPr fontId="3"/>
  </si>
  <si>
    <t>消費先からの容器及び貯槽等　流出・埋没本数　合計（①+②）</t>
    <rPh sb="8" eb="9">
      <t>オヨ</t>
    </rPh>
    <rPh sb="12" eb="13">
      <t>トウ</t>
    </rPh>
    <phoneticPr fontId="3"/>
  </si>
  <si>
    <t>その他（充填所・貯蔵施設・容器置場等）からの流出・埋没本数（容器）</t>
    <rPh sb="2" eb="3">
      <t>タ</t>
    </rPh>
    <rPh sb="4" eb="6">
      <t>ジュウテン</t>
    </rPh>
    <rPh sb="6" eb="7">
      <t>ジョ</t>
    </rPh>
    <rPh sb="8" eb="10">
      <t>チョゾウ</t>
    </rPh>
    <rPh sb="10" eb="12">
      <t>シセツ</t>
    </rPh>
    <rPh sb="13" eb="15">
      <t>ヨウキ</t>
    </rPh>
    <rPh sb="15" eb="18">
      <t>オキバナド</t>
    </rPh>
    <rPh sb="22" eb="24">
      <t>リュウシュツ</t>
    </rPh>
    <rPh sb="25" eb="27">
      <t>マイボツ</t>
    </rPh>
    <rPh sb="27" eb="29">
      <t>ホンスウ</t>
    </rPh>
    <phoneticPr fontId="3"/>
  </si>
  <si>
    <t>１５</t>
    <phoneticPr fontId="50"/>
  </si>
  <si>
    <t>③　その他（充填所・貯蔵施設・容器置場等）からの容器流出・埋没本数　合計</t>
    <rPh sb="4" eb="5">
      <t>タ</t>
    </rPh>
    <rPh sb="6" eb="8">
      <t>ジュウテン</t>
    </rPh>
    <rPh sb="8" eb="9">
      <t>ジョ</t>
    </rPh>
    <rPh sb="10" eb="12">
      <t>チョゾウ</t>
    </rPh>
    <rPh sb="12" eb="14">
      <t>シセツ</t>
    </rPh>
    <rPh sb="15" eb="17">
      <t>ヨウキ</t>
    </rPh>
    <rPh sb="17" eb="19">
      <t>オキバ</t>
    </rPh>
    <rPh sb="19" eb="20">
      <t>ナド</t>
    </rPh>
    <rPh sb="24" eb="26">
      <t>ヨウキ</t>
    </rPh>
    <rPh sb="26" eb="28">
      <t>リュウシュツ</t>
    </rPh>
    <rPh sb="29" eb="31">
      <t>マイボツ</t>
    </rPh>
    <rPh sb="31" eb="33">
      <t>ホンスウ</t>
    </rPh>
    <rPh sb="34" eb="36">
      <t>ゴウケイ</t>
    </rPh>
    <phoneticPr fontId="3"/>
  </si>
  <si>
    <t>消費先及びその他（充填所・貯蔵施設・容器置場等）からの容器及び貯槽等　流出・埋没本数</t>
    <phoneticPr fontId="50"/>
  </si>
  <si>
    <t>※家庭・業務用</t>
    <phoneticPr fontId="50"/>
  </si>
  <si>
    <t>合計（①+②＋③）</t>
    <rPh sb="0" eb="2">
      <t>ゴウケイ</t>
    </rPh>
    <phoneticPr fontId="3"/>
  </si>
  <si>
    <t>別紙3</t>
    <rPh sb="0" eb="2">
      <t>ベッシ</t>
    </rPh>
    <phoneticPr fontId="3"/>
  </si>
  <si>
    <r>
      <t>容器及び貯槽等の流出の状況報告（</t>
    </r>
    <r>
      <rPr>
        <b/>
        <u val="double"/>
        <sz val="12"/>
        <rFont val="ＭＳ Ｐゴシック"/>
        <family val="3"/>
        <charset val="128"/>
      </rPr>
      <t>家庭・業務用を除く工業用等</t>
    </r>
    <r>
      <rPr>
        <b/>
        <sz val="12"/>
        <rFont val="ＭＳ Ｐゴシック"/>
        <family val="3"/>
        <charset val="128"/>
      </rPr>
      <t>）</t>
    </r>
    <rPh sb="2" eb="3">
      <t>オヨ</t>
    </rPh>
    <rPh sb="4" eb="6">
      <t>チョソウ</t>
    </rPh>
    <rPh sb="6" eb="7">
      <t>トウ</t>
    </rPh>
    <rPh sb="11" eb="13">
      <t>ジョウキョウ</t>
    </rPh>
    <rPh sb="13" eb="15">
      <t>ホウコク</t>
    </rPh>
    <rPh sb="16" eb="18">
      <t>カテイ</t>
    </rPh>
    <rPh sb="19" eb="21">
      <t>ギョウム</t>
    </rPh>
    <rPh sb="21" eb="22">
      <t>ヨウ</t>
    </rPh>
    <rPh sb="23" eb="24">
      <t>ノゾ</t>
    </rPh>
    <rPh sb="25" eb="27">
      <t>コウギョウ</t>
    </rPh>
    <rPh sb="27" eb="28">
      <t>ヨウ</t>
    </rPh>
    <rPh sb="28" eb="29">
      <t>トウ</t>
    </rPh>
    <phoneticPr fontId="3"/>
  </si>
  <si>
    <t>消費先からの流出・埋没本数（容器）
※リフト用
　を含む</t>
    <rPh sb="6" eb="8">
      <t>リュウシュツ</t>
    </rPh>
    <rPh sb="11" eb="13">
      <t>ホンスウ</t>
    </rPh>
    <rPh sb="23" eb="24">
      <t>ヨウ</t>
    </rPh>
    <rPh sb="27" eb="28">
      <t>フク</t>
    </rPh>
    <phoneticPr fontId="3"/>
  </si>
  <si>
    <t>④　消費先からの容器流出・埋没本数　合計</t>
    <rPh sb="18" eb="19">
      <t>ア</t>
    </rPh>
    <rPh sb="19" eb="20">
      <t>ケイ</t>
    </rPh>
    <phoneticPr fontId="3"/>
  </si>
  <si>
    <t>⑤　消費先からの貯槽等流出・埋没本数　合計</t>
    <rPh sb="19" eb="20">
      <t>ア</t>
    </rPh>
    <rPh sb="20" eb="21">
      <t>ケイ</t>
    </rPh>
    <phoneticPr fontId="3"/>
  </si>
  <si>
    <t>消費先からの容器及び貯槽等　流出・埋没本数</t>
    <phoneticPr fontId="50"/>
  </si>
  <si>
    <t>※家庭・業務用を除く工業用等</t>
    <phoneticPr fontId="50"/>
  </si>
  <si>
    <t>合計（④+⑤）</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</si>
</sst>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
    <numFmt numFmtId="177" formatCode="#,##0;\-#,##0;&quot;-&quot;"/>
    <numFmt numFmtId="178" formatCode="_(&quot;¥&quot;* #,##0_);_(&quot;¥&quot;* \(#,##0\);_(&quot;¥&quot;* &quot;-&quot;??_);_(@_)"/>
    <numFmt numFmtId="179" formatCode="\\#,##0;[Red]&quot;\-&quot;#,##0"/>
    <numFmt numFmtId="180" formatCode="0_);[Red]\(0\)"/>
    <numFmt numFmtId="181" formatCode="[$-F800]dddd\,\ mmmm\ dd\,\ yyyy"/>
  </numFmts>
  <fonts count="56">
    <font>
      <sz val="11"/>
      <name val="ＭＳ Ｐゴシック"/>
      <family val="3"/>
      <charset val="128"/>
    </font>
    <font>
      <sz val="11"/>
      <color theme="1"/>
      <name val="HG丸ｺﾞｼｯｸM-PRO"/>
      <family val="2"/>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System"/>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sz val="12"/>
      <name val="Osaka"/>
      <family val="3"/>
      <charset val="128"/>
    </font>
    <font>
      <sz val="11"/>
      <name val="ＭＳ 明朝"/>
      <family val="1"/>
      <charset val="128"/>
    </font>
    <font>
      <sz val="11"/>
      <color theme="1"/>
      <name val="HG丸ｺﾞｼｯｸM-PRO"/>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theme="1"/>
      <name val="ＭＳ Ｐゴシック"/>
      <family val="2"/>
      <charset val="128"/>
      <scheme val="minor"/>
    </font>
    <font>
      <sz val="11"/>
      <name val="明朝"/>
      <family val="1"/>
      <charset val="128"/>
    </font>
    <font>
      <sz val="11"/>
      <color indexed="17"/>
      <name val="ＭＳ Ｐゴシック"/>
      <family val="3"/>
      <charset val="128"/>
    </font>
    <font>
      <sz val="6"/>
      <name val="ＭＳ Ｐゴシック"/>
      <family val="2"/>
      <charset val="128"/>
      <scheme val="minor"/>
    </font>
    <font>
      <b/>
      <sz val="14"/>
      <name val="ＭＳ Ｐゴシック"/>
      <family val="3"/>
      <charset val="128"/>
    </font>
    <font>
      <sz val="5"/>
      <color indexed="81"/>
      <name val="ＭＳ Ｐゴシック"/>
      <family val="3"/>
      <charset val="128"/>
    </font>
    <font>
      <sz val="11"/>
      <name val="HG丸ｺﾞｼｯｸM-PRO"/>
      <family val="3"/>
      <charset val="128"/>
    </font>
    <font>
      <b/>
      <sz val="11"/>
      <name val="HG丸ｺﾞｼｯｸM-PRO"/>
      <family val="3"/>
      <charset val="128"/>
    </font>
    <font>
      <sz val="10"/>
      <name val="HG丸ｺﾞｼｯｸM-PRO"/>
      <family val="3"/>
      <charset val="128"/>
    </font>
    <font>
      <b/>
      <sz val="8"/>
      <name val="ＭＳ Ｐゴシック"/>
      <family val="3"/>
      <charset val="128"/>
    </font>
    <font>
      <sz val="9"/>
      <color theme="1"/>
      <name val="HGｺﾞｼｯｸM"/>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6"/>
      <name val="ＭＳ Ｐゴシック"/>
      <family val="3"/>
      <charset val="128"/>
    </font>
    <font>
      <b/>
      <u val="double"/>
      <sz val="12"/>
      <name val="ＭＳ Ｐゴシック"/>
      <family val="3"/>
      <charset val="128"/>
    </font>
    <font>
      <sz val="7"/>
      <name val="ＭＳ Ｐゴシック"/>
      <family val="3"/>
      <charset val="128"/>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64"/>
      </patternFill>
    </fill>
    <fill>
      <patternFill patternType="solid">
        <fgColor indexed="26"/>
        <bgColor indexed="9"/>
      </patternFill>
    </fill>
    <fill>
      <patternFill patternType="solid">
        <fgColor indexed="9"/>
        <bgColor indexed="64"/>
      </patternFill>
    </fill>
    <fill>
      <patternFill patternType="solid">
        <fgColor indexed="22"/>
        <bgColor indexed="31"/>
      </patternFill>
    </fill>
    <fill>
      <patternFill patternType="solid">
        <fgColor theme="0"/>
        <bgColor indexed="64"/>
      </patternFill>
    </fill>
  </fills>
  <borders count="95">
    <border>
      <left/>
      <right/>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style="medium">
        <color auto="1"/>
      </top>
      <bottom style="medium">
        <color auto="1"/>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auto="1"/>
      </left>
      <right style="hair">
        <color auto="1"/>
      </right>
      <top style="hair">
        <color auto="1"/>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top style="thin">
        <color auto="1"/>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right style="double">
        <color auto="1"/>
      </right>
      <top/>
      <bottom style="thin">
        <color indexed="64"/>
      </bottom>
      <diagonal/>
    </border>
    <border>
      <left/>
      <right style="double">
        <color auto="1"/>
      </right>
      <top style="thin">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ashed">
        <color indexed="64"/>
      </right>
      <top style="medium">
        <color indexed="64"/>
      </top>
      <bottom/>
      <diagonal/>
    </border>
    <border>
      <left/>
      <right style="thin">
        <color indexed="64"/>
      </right>
      <top style="medium">
        <color auto="1"/>
      </top>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dashed">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auto="1"/>
      </bottom>
      <diagonal/>
    </border>
    <border>
      <left/>
      <right style="dashed">
        <color indexed="64"/>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diagonalUp="1">
      <left/>
      <right/>
      <top style="thin">
        <color indexed="64"/>
      </top>
      <bottom/>
      <diagonal style="thin">
        <color indexed="64"/>
      </diagonal>
    </border>
  </borders>
  <cellStyleXfs count="334">
    <xf numFmtId="0" fontId="0" fillId="0" borderId="0">
      <alignment vertical="center"/>
    </xf>
    <xf numFmtId="176" fontId="12" fillId="2" borderId="0" applyNumberFormat="0" applyBorder="0" applyProtection="0">
      <alignment vertical="center"/>
    </xf>
    <xf numFmtId="176" fontId="12" fillId="2" borderId="0" applyNumberFormat="0" applyBorder="0" applyProtection="0">
      <alignment vertical="center"/>
    </xf>
    <xf numFmtId="176" fontId="12" fillId="2" borderId="0" applyNumberFormat="0" applyBorder="0" applyProtection="0">
      <alignment vertical="center"/>
    </xf>
    <xf numFmtId="176" fontId="12" fillId="2" borderId="0" applyNumberFormat="0" applyBorder="0" applyProtection="0">
      <alignment vertical="center"/>
    </xf>
    <xf numFmtId="176" fontId="12" fillId="3" borderId="0" applyNumberFormat="0" applyBorder="0" applyProtection="0">
      <alignment vertical="center"/>
    </xf>
    <xf numFmtId="176" fontId="12" fillId="3" borderId="0" applyNumberFormat="0" applyBorder="0" applyProtection="0">
      <alignment vertical="center"/>
    </xf>
    <xf numFmtId="176" fontId="12" fillId="3" borderId="0" applyNumberFormat="0" applyBorder="0" applyProtection="0">
      <alignment vertical="center"/>
    </xf>
    <xf numFmtId="176" fontId="12" fillId="3" borderId="0" applyNumberFormat="0" applyBorder="0" applyProtection="0">
      <alignment vertical="center"/>
    </xf>
    <xf numFmtId="176" fontId="12" fillId="4" borderId="0" applyNumberFormat="0" applyBorder="0" applyProtection="0">
      <alignment vertical="center"/>
    </xf>
    <xf numFmtId="176" fontId="12" fillId="4" borderId="0" applyNumberFormat="0" applyBorder="0" applyProtection="0">
      <alignment vertical="center"/>
    </xf>
    <xf numFmtId="176" fontId="12" fillId="4" borderId="0" applyNumberFormat="0" applyBorder="0" applyProtection="0">
      <alignment vertical="center"/>
    </xf>
    <xf numFmtId="176" fontId="12" fillId="4"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6" borderId="0" applyNumberFormat="0" applyBorder="0" applyProtection="0">
      <alignment vertical="center"/>
    </xf>
    <xf numFmtId="176" fontId="12" fillId="6" borderId="0" applyNumberFormat="0" applyBorder="0" applyProtection="0">
      <alignment vertical="center"/>
    </xf>
    <xf numFmtId="176" fontId="12" fillId="6" borderId="0" applyNumberFormat="0" applyBorder="0" applyProtection="0">
      <alignment vertical="center"/>
    </xf>
    <xf numFmtId="176" fontId="12" fillId="6" borderId="0" applyNumberFormat="0" applyBorder="0" applyProtection="0">
      <alignment vertical="center"/>
    </xf>
    <xf numFmtId="176" fontId="12" fillId="7" borderId="0" applyNumberFormat="0" applyBorder="0" applyProtection="0">
      <alignment vertical="center"/>
    </xf>
    <xf numFmtId="176" fontId="12" fillId="7" borderId="0" applyNumberFormat="0" applyBorder="0" applyProtection="0">
      <alignment vertical="center"/>
    </xf>
    <xf numFmtId="176" fontId="12" fillId="7" borderId="0" applyNumberFormat="0" applyBorder="0" applyProtection="0">
      <alignment vertical="center"/>
    </xf>
    <xf numFmtId="176" fontId="12" fillId="7"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9" borderId="0" applyNumberFormat="0" applyBorder="0" applyProtection="0">
      <alignment vertical="center"/>
    </xf>
    <xf numFmtId="176" fontId="12" fillId="9" borderId="0" applyNumberFormat="0" applyBorder="0" applyProtection="0">
      <alignment vertical="center"/>
    </xf>
    <xf numFmtId="176" fontId="12" fillId="9" borderId="0" applyNumberFormat="0" applyBorder="0" applyProtection="0">
      <alignment vertical="center"/>
    </xf>
    <xf numFmtId="176" fontId="12" fillId="9" borderId="0" applyNumberFormat="0" applyBorder="0" applyProtection="0">
      <alignment vertical="center"/>
    </xf>
    <xf numFmtId="176" fontId="12" fillId="10" borderId="0" applyNumberFormat="0" applyBorder="0" applyProtection="0">
      <alignment vertical="center"/>
    </xf>
    <xf numFmtId="176" fontId="12" fillId="10" borderId="0" applyNumberFormat="0" applyBorder="0" applyProtection="0">
      <alignment vertical="center"/>
    </xf>
    <xf numFmtId="176" fontId="12" fillId="10" borderId="0" applyNumberFormat="0" applyBorder="0" applyProtection="0">
      <alignment vertical="center"/>
    </xf>
    <xf numFmtId="176" fontId="12" fillId="10"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5"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8" borderId="0" applyNumberFormat="0" applyBorder="0" applyProtection="0">
      <alignment vertical="center"/>
    </xf>
    <xf numFmtId="176" fontId="12" fillId="11" borderId="0" applyNumberFormat="0" applyBorder="0" applyProtection="0">
      <alignment vertical="center"/>
    </xf>
    <xf numFmtId="176" fontId="12" fillId="11" borderId="0" applyNumberFormat="0" applyBorder="0" applyProtection="0">
      <alignment vertical="center"/>
    </xf>
    <xf numFmtId="176" fontId="12" fillId="11" borderId="0" applyNumberFormat="0" applyBorder="0" applyProtection="0">
      <alignment vertical="center"/>
    </xf>
    <xf numFmtId="176" fontId="12" fillId="11" borderId="0" applyNumberFormat="0" applyBorder="0" applyProtection="0">
      <alignment vertical="center"/>
    </xf>
    <xf numFmtId="176" fontId="13" fillId="12" borderId="0" applyNumberFormat="0" applyBorder="0" applyProtection="0">
      <alignment vertical="center"/>
    </xf>
    <xf numFmtId="176" fontId="13" fillId="12" borderId="0" applyNumberFormat="0" applyBorder="0" applyProtection="0">
      <alignment vertical="center"/>
    </xf>
    <xf numFmtId="176" fontId="13" fillId="12" borderId="0" applyNumberFormat="0" applyBorder="0" applyProtection="0">
      <alignment vertical="center"/>
    </xf>
    <xf numFmtId="176" fontId="13" fillId="12" borderId="0" applyNumberFormat="0" applyBorder="0" applyProtection="0">
      <alignment vertical="center"/>
    </xf>
    <xf numFmtId="176" fontId="13" fillId="9" borderId="0" applyNumberFormat="0" applyBorder="0" applyProtection="0">
      <alignment vertical="center"/>
    </xf>
    <xf numFmtId="176" fontId="13" fillId="9" borderId="0" applyNumberFormat="0" applyBorder="0" applyProtection="0">
      <alignment vertical="center"/>
    </xf>
    <xf numFmtId="176" fontId="13" fillId="9" borderId="0" applyNumberFormat="0" applyBorder="0" applyProtection="0">
      <alignment vertical="center"/>
    </xf>
    <xf numFmtId="176" fontId="13" fillId="9" borderId="0" applyNumberFormat="0" applyBorder="0" applyProtection="0">
      <alignment vertical="center"/>
    </xf>
    <xf numFmtId="176" fontId="13" fillId="10" borderId="0" applyNumberFormat="0" applyBorder="0" applyProtection="0">
      <alignment vertical="center"/>
    </xf>
    <xf numFmtId="176" fontId="13" fillId="10" borderId="0" applyNumberFormat="0" applyBorder="0" applyProtection="0">
      <alignment vertical="center"/>
    </xf>
    <xf numFmtId="176" fontId="13" fillId="10" borderId="0" applyNumberFormat="0" applyBorder="0" applyProtection="0">
      <alignment vertical="center"/>
    </xf>
    <xf numFmtId="176" fontId="13" fillId="10"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5" borderId="0" applyNumberFormat="0" applyBorder="0" applyProtection="0">
      <alignment vertical="center"/>
    </xf>
    <xf numFmtId="176" fontId="13" fillId="15" borderId="0" applyNumberFormat="0" applyBorder="0" applyProtection="0">
      <alignment vertical="center"/>
    </xf>
    <xf numFmtId="176" fontId="13" fillId="15" borderId="0" applyNumberFormat="0" applyBorder="0" applyProtection="0">
      <alignment vertical="center"/>
    </xf>
    <xf numFmtId="176" fontId="13" fillId="15" borderId="0" applyNumberFormat="0" applyBorder="0" applyProtection="0">
      <alignment vertical="center"/>
    </xf>
    <xf numFmtId="177" fontId="14" fillId="0" borderId="0" applyFill="0" applyBorder="0" applyAlignment="0"/>
    <xf numFmtId="176" fontId="15" fillId="0" borderId="0" applyNumberFormat="0" applyFill="0" applyBorder="0" applyAlignment="0" applyProtection="0"/>
    <xf numFmtId="176" fontId="16" fillId="0" borderId="6" applyNumberFormat="0" applyAlignment="0" applyProtection="0">
      <alignment horizontal="left" vertical="center"/>
    </xf>
    <xf numFmtId="176" fontId="16" fillId="0" borderId="7">
      <alignment horizontal="left" vertical="center"/>
    </xf>
    <xf numFmtId="176" fontId="17" fillId="0" borderId="0"/>
    <xf numFmtId="176" fontId="15" fillId="0" borderId="0" applyNumberFormat="0" applyFill="0" applyBorder="0" applyAlignment="0" applyProtection="0"/>
    <xf numFmtId="176" fontId="13" fillId="16" borderId="0" applyNumberFormat="0" applyBorder="0" applyProtection="0">
      <alignment vertical="center"/>
    </xf>
    <xf numFmtId="176" fontId="13" fillId="16" borderId="0" applyNumberFormat="0" applyBorder="0" applyProtection="0">
      <alignment vertical="center"/>
    </xf>
    <xf numFmtId="176" fontId="13" fillId="16" borderId="0" applyNumberFormat="0" applyBorder="0" applyProtection="0">
      <alignment vertical="center"/>
    </xf>
    <xf numFmtId="176" fontId="13" fillId="16" borderId="0" applyNumberFormat="0" applyBorder="0" applyProtection="0">
      <alignment vertical="center"/>
    </xf>
    <xf numFmtId="176" fontId="13" fillId="17" borderId="0" applyNumberFormat="0" applyBorder="0" applyProtection="0">
      <alignment vertical="center"/>
    </xf>
    <xf numFmtId="176" fontId="13" fillId="17" borderId="0" applyNumberFormat="0" applyBorder="0" applyProtection="0">
      <alignment vertical="center"/>
    </xf>
    <xf numFmtId="176" fontId="13" fillId="17" borderId="0" applyNumberFormat="0" applyBorder="0" applyProtection="0">
      <alignment vertical="center"/>
    </xf>
    <xf numFmtId="176" fontId="13" fillId="17" borderId="0" applyNumberFormat="0" applyBorder="0" applyProtection="0">
      <alignment vertical="center"/>
    </xf>
    <xf numFmtId="176" fontId="13" fillId="18" borderId="0" applyNumberFormat="0" applyBorder="0" applyProtection="0">
      <alignment vertical="center"/>
    </xf>
    <xf numFmtId="176" fontId="13" fillId="18" borderId="0" applyNumberFormat="0" applyBorder="0" applyProtection="0">
      <alignment vertical="center"/>
    </xf>
    <xf numFmtId="176" fontId="13" fillId="18" borderId="0" applyNumberFormat="0" applyBorder="0" applyProtection="0">
      <alignment vertical="center"/>
    </xf>
    <xf numFmtId="176" fontId="13" fillId="18"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3"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4" borderId="0" applyNumberFormat="0" applyBorder="0" applyProtection="0">
      <alignment vertical="center"/>
    </xf>
    <xf numFmtId="176" fontId="13" fillId="19" borderId="0" applyNumberFormat="0" applyBorder="0" applyProtection="0">
      <alignment vertical="center"/>
    </xf>
    <xf numFmtId="176" fontId="13" fillId="19" borderId="0" applyNumberFormat="0" applyBorder="0" applyProtection="0">
      <alignment vertical="center"/>
    </xf>
    <xf numFmtId="176" fontId="13" fillId="19" borderId="0" applyNumberFormat="0" applyBorder="0" applyProtection="0">
      <alignment vertical="center"/>
    </xf>
    <xf numFmtId="176" fontId="13" fillId="19" borderId="0" applyNumberFormat="0" applyBorder="0" applyProtection="0">
      <alignment vertical="center"/>
    </xf>
    <xf numFmtId="176" fontId="18" fillId="0" borderId="0" applyNumberFormat="0" applyFill="0" applyBorder="0" applyProtection="0">
      <alignment vertical="center"/>
    </xf>
    <xf numFmtId="176" fontId="18" fillId="0" borderId="0" applyNumberFormat="0" applyFill="0" applyBorder="0" applyProtection="0">
      <alignment vertical="center"/>
    </xf>
    <xf numFmtId="176" fontId="18" fillId="0" borderId="0" applyNumberFormat="0" applyFill="0" applyBorder="0" applyProtection="0">
      <alignment vertical="center"/>
    </xf>
    <xf numFmtId="176" fontId="18" fillId="0" borderId="0" applyNumberFormat="0" applyFill="0" applyBorder="0" applyProtection="0">
      <alignment vertical="center"/>
    </xf>
    <xf numFmtId="176" fontId="19" fillId="20" borderId="8" applyNumberFormat="0" applyProtection="0">
      <alignment vertical="center"/>
    </xf>
    <xf numFmtId="176" fontId="19" fillId="20" borderId="8" applyNumberFormat="0" applyProtection="0">
      <alignment vertical="center"/>
    </xf>
    <xf numFmtId="176" fontId="19" fillId="20" borderId="8" applyNumberFormat="0" applyProtection="0">
      <alignment vertical="center"/>
    </xf>
    <xf numFmtId="176" fontId="19" fillId="20" borderId="8" applyNumberFormat="0" applyProtection="0">
      <alignment vertical="center"/>
    </xf>
    <xf numFmtId="176" fontId="20" fillId="21" borderId="0" applyNumberFormat="0" applyBorder="0" applyProtection="0">
      <alignment vertical="center"/>
    </xf>
    <xf numFmtId="176" fontId="20" fillId="21" borderId="0" applyNumberFormat="0" applyBorder="0" applyProtection="0">
      <alignment vertical="center"/>
    </xf>
    <xf numFmtId="176" fontId="20" fillId="21" borderId="0" applyNumberFormat="0" applyBorder="0" applyProtection="0">
      <alignment vertical="center"/>
    </xf>
    <xf numFmtId="176" fontId="20" fillId="21" borderId="0" applyNumberFormat="0" applyBorder="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0" fontId="21" fillId="0" borderId="0" applyNumberFormat="0" applyFill="0" applyBorder="0" applyAlignment="0" applyProtection="0">
      <alignment vertical="top"/>
      <protection locked="0"/>
    </xf>
    <xf numFmtId="176" fontId="22" fillId="0" borderId="0" applyNumberFormat="0" applyFill="0" applyBorder="0" applyAlignment="0" applyProtection="0">
      <alignment vertical="center"/>
    </xf>
    <xf numFmtId="176" fontId="2" fillId="22" borderId="9" applyNumberFormat="0" applyFont="0" applyAlignment="0" applyProtection="0">
      <alignment vertical="center"/>
    </xf>
    <xf numFmtId="176" fontId="12" fillId="23" borderId="9" applyNumberFormat="0" applyProtection="0">
      <alignment vertical="center"/>
    </xf>
    <xf numFmtId="176" fontId="12" fillId="23" borderId="9" applyNumberFormat="0" applyProtection="0">
      <alignment vertical="center"/>
    </xf>
    <xf numFmtId="176" fontId="12" fillId="23" borderId="9" applyNumberFormat="0" applyProtection="0">
      <alignment vertical="center"/>
    </xf>
    <xf numFmtId="176" fontId="2" fillId="23" borderId="9" applyNumberFormat="0" applyProtection="0">
      <alignment vertical="center"/>
    </xf>
    <xf numFmtId="176" fontId="2" fillId="22" borderId="9" applyNumberFormat="0" applyFont="0" applyAlignment="0" applyProtection="0">
      <alignment vertical="center"/>
    </xf>
    <xf numFmtId="176" fontId="23" fillId="0" borderId="10" applyNumberFormat="0" applyFill="0" applyProtection="0">
      <alignment vertical="center"/>
    </xf>
    <xf numFmtId="176" fontId="23" fillId="0" borderId="10" applyNumberFormat="0" applyFill="0" applyProtection="0">
      <alignment vertical="center"/>
    </xf>
    <xf numFmtId="176" fontId="23" fillId="0" borderId="10" applyNumberFormat="0" applyFill="0" applyProtection="0">
      <alignment vertical="center"/>
    </xf>
    <xf numFmtId="176" fontId="23" fillId="0" borderId="10" applyNumberFormat="0" applyFill="0" applyProtection="0">
      <alignment vertical="center"/>
    </xf>
    <xf numFmtId="176" fontId="24" fillId="3" borderId="0" applyNumberFormat="0" applyBorder="0" applyProtection="0">
      <alignment vertical="center"/>
    </xf>
    <xf numFmtId="176" fontId="24" fillId="3" borderId="0" applyNumberFormat="0" applyBorder="0" applyProtection="0">
      <alignment vertical="center"/>
    </xf>
    <xf numFmtId="176" fontId="24" fillId="3" borderId="0" applyNumberFormat="0" applyBorder="0" applyProtection="0">
      <alignment vertical="center"/>
    </xf>
    <xf numFmtId="176" fontId="24" fillId="3" borderId="0" applyNumberFormat="0" applyBorder="0" applyProtection="0">
      <alignment vertical="center"/>
    </xf>
    <xf numFmtId="178" fontId="8" fillId="24" borderId="11" applyFont="0" applyFill="0" applyBorder="0" applyAlignment="0" applyProtection="0">
      <protection locked="0"/>
    </xf>
    <xf numFmtId="176" fontId="25" fillId="25" borderId="12" applyNumberFormat="0" applyProtection="0">
      <alignment vertical="center"/>
    </xf>
    <xf numFmtId="176" fontId="25" fillId="25" borderId="12" applyNumberFormat="0" applyProtection="0">
      <alignment vertical="center"/>
    </xf>
    <xf numFmtId="176" fontId="25" fillId="25" borderId="12" applyNumberFormat="0" applyProtection="0">
      <alignment vertical="center"/>
    </xf>
    <xf numFmtId="176" fontId="25" fillId="25" borderId="12" applyNumberFormat="0" applyProtection="0">
      <alignment vertical="center"/>
    </xf>
    <xf numFmtId="176" fontId="26" fillId="0" borderId="0" applyNumberFormat="0" applyFill="0" applyBorder="0" applyProtection="0">
      <alignment vertical="center"/>
    </xf>
    <xf numFmtId="176" fontId="26" fillId="0" borderId="0" applyNumberFormat="0" applyFill="0" applyBorder="0" applyProtection="0">
      <alignment vertical="center"/>
    </xf>
    <xf numFmtId="176" fontId="26" fillId="0" borderId="0" applyNumberFormat="0" applyFill="0" applyBorder="0" applyProtection="0">
      <alignment vertical="center"/>
    </xf>
    <xf numFmtId="176" fontId="26" fillId="0" borderId="0" applyNumberFormat="0" applyFill="0" applyBorder="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38" fontId="2" fillId="0" borderId="0" applyFont="0" applyFill="0" applyBorder="0" applyAlignment="0" applyProtection="0"/>
    <xf numFmtId="38" fontId="2" fillId="0" borderId="0" applyFill="0" applyBorder="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alignment vertical="center"/>
    </xf>
    <xf numFmtId="38" fontId="28" fillId="0" borderId="0" applyFont="0" applyFill="0" applyBorder="0" applyAlignment="0" applyProtection="0"/>
    <xf numFmtId="38" fontId="2" fillId="0" borderId="0" applyFont="0" applyFill="0" applyBorder="0" applyAlignment="0" applyProtection="0"/>
    <xf numFmtId="38" fontId="29" fillId="0" borderId="0" applyFont="0" applyFill="0" applyBorder="0" applyAlignment="0" applyProtection="0">
      <alignment vertical="center"/>
    </xf>
    <xf numFmtId="38" fontId="2" fillId="0" borderId="0" applyFill="0" applyBorder="0" applyProtection="0">
      <alignment vertical="center"/>
    </xf>
    <xf numFmtId="38" fontId="27"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ill="0" applyBorder="0" applyProtection="0">
      <alignment vertical="center"/>
    </xf>
    <xf numFmtId="38" fontId="2" fillId="0" borderId="0" applyFont="0" applyFill="0" applyBorder="0" applyAlignment="0" applyProtection="0"/>
    <xf numFmtId="38" fontId="29" fillId="0" borderId="0" applyFont="0" applyFill="0" applyBorder="0" applyAlignment="0" applyProtection="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alignment vertical="center"/>
    </xf>
    <xf numFmtId="38" fontId="8" fillId="0" borderId="0" applyFont="0" applyFill="0" applyBorder="0" applyAlignment="0" applyProtection="0">
      <alignment vertical="center"/>
    </xf>
    <xf numFmtId="176" fontId="31" fillId="0" borderId="13" applyNumberFormat="0" applyFill="0" applyProtection="0">
      <alignment vertical="center"/>
    </xf>
    <xf numFmtId="176" fontId="31" fillId="0" borderId="13" applyNumberFormat="0" applyFill="0" applyProtection="0">
      <alignment vertical="center"/>
    </xf>
    <xf numFmtId="176" fontId="31" fillId="0" borderId="13" applyNumberFormat="0" applyFill="0" applyProtection="0">
      <alignment vertical="center"/>
    </xf>
    <xf numFmtId="176" fontId="31" fillId="0" borderId="13" applyNumberFormat="0" applyFill="0" applyProtection="0">
      <alignment vertical="center"/>
    </xf>
    <xf numFmtId="176" fontId="32" fillId="0" borderId="14" applyNumberFormat="0" applyFill="0" applyProtection="0">
      <alignment vertical="center"/>
    </xf>
    <xf numFmtId="176" fontId="32" fillId="0" borderId="14" applyNumberFormat="0" applyFill="0" applyProtection="0">
      <alignment vertical="center"/>
    </xf>
    <xf numFmtId="176" fontId="32" fillId="0" borderId="14" applyNumberFormat="0" applyFill="0" applyProtection="0">
      <alignment vertical="center"/>
    </xf>
    <xf numFmtId="176" fontId="32" fillId="0" borderId="14" applyNumberFormat="0" applyFill="0" applyProtection="0">
      <alignment vertical="center"/>
    </xf>
    <xf numFmtId="176" fontId="33" fillId="0" borderId="15" applyNumberFormat="0" applyFill="0" applyProtection="0">
      <alignment vertical="center"/>
    </xf>
    <xf numFmtId="176" fontId="33" fillId="0" borderId="15" applyNumberFormat="0" applyFill="0" applyProtection="0">
      <alignment vertical="center"/>
    </xf>
    <xf numFmtId="176" fontId="33" fillId="0" borderId="15" applyNumberFormat="0" applyFill="0" applyProtection="0">
      <alignment vertical="center"/>
    </xf>
    <xf numFmtId="176" fontId="33" fillId="0" borderId="15" applyNumberFormat="0" applyFill="0" applyProtection="0">
      <alignment vertical="center"/>
    </xf>
    <xf numFmtId="176" fontId="33" fillId="0" borderId="0" applyNumberFormat="0" applyFill="0" applyBorder="0" applyProtection="0">
      <alignment vertical="center"/>
    </xf>
    <xf numFmtId="176" fontId="33" fillId="0" borderId="0" applyNumberFormat="0" applyFill="0" applyBorder="0" applyProtection="0">
      <alignment vertical="center"/>
    </xf>
    <xf numFmtId="176" fontId="33" fillId="0" borderId="0" applyNumberFormat="0" applyFill="0" applyBorder="0" applyProtection="0">
      <alignment vertical="center"/>
    </xf>
    <xf numFmtId="176" fontId="33" fillId="0" borderId="0" applyNumberFormat="0" applyFill="0" applyBorder="0" applyProtection="0">
      <alignment vertical="center"/>
    </xf>
    <xf numFmtId="176" fontId="34" fillId="0" borderId="16" applyNumberFormat="0" applyFill="0" applyProtection="0">
      <alignment vertical="center"/>
    </xf>
    <xf numFmtId="176" fontId="34" fillId="0" borderId="16" applyNumberFormat="0" applyFill="0" applyProtection="0">
      <alignment vertical="center"/>
    </xf>
    <xf numFmtId="176" fontId="34" fillId="0" borderId="16" applyNumberFormat="0" applyFill="0" applyProtection="0">
      <alignment vertical="center"/>
    </xf>
    <xf numFmtId="176" fontId="34" fillId="0" borderId="16" applyNumberFormat="0" applyFill="0" applyProtection="0">
      <alignment vertical="center"/>
    </xf>
    <xf numFmtId="176" fontId="35" fillId="25" borderId="17" applyNumberFormat="0" applyProtection="0">
      <alignment vertical="center"/>
    </xf>
    <xf numFmtId="176" fontId="35" fillId="25" borderId="17" applyNumberFormat="0" applyProtection="0">
      <alignment vertical="center"/>
    </xf>
    <xf numFmtId="176" fontId="35" fillId="25" borderId="17" applyNumberFormat="0" applyProtection="0">
      <alignment vertical="center"/>
    </xf>
    <xf numFmtId="176" fontId="35" fillId="25" borderId="17" applyNumberFormat="0" applyProtection="0">
      <alignment vertical="center"/>
    </xf>
    <xf numFmtId="176" fontId="36" fillId="0" borderId="0" applyNumberFormat="0" applyFill="0" applyBorder="0" applyProtection="0">
      <alignment vertical="center"/>
    </xf>
    <xf numFmtId="176" fontId="36" fillId="0" borderId="0" applyNumberFormat="0" applyFill="0" applyBorder="0" applyProtection="0">
      <alignment vertical="center"/>
    </xf>
    <xf numFmtId="176" fontId="36" fillId="0" borderId="0" applyNumberFormat="0" applyFill="0" applyBorder="0" applyProtection="0">
      <alignment vertical="center"/>
    </xf>
    <xf numFmtId="176" fontId="36" fillId="0" borderId="0" applyNumberFormat="0" applyFill="0" applyBorder="0" applyProtection="0">
      <alignment vertical="center"/>
    </xf>
    <xf numFmtId="6" fontId="2" fillId="0" borderId="0" applyFont="0" applyFill="0" applyBorder="0" applyAlignment="0" applyProtection="0"/>
    <xf numFmtId="6" fontId="2" fillId="0" borderId="0" applyFont="0" applyFill="0" applyBorder="0" applyAlignment="0" applyProtection="0">
      <alignment vertical="center"/>
    </xf>
    <xf numFmtId="6" fontId="2" fillId="0" borderId="0" applyFont="0" applyFill="0" applyBorder="0" applyAlignment="0" applyProtection="0"/>
    <xf numFmtId="179" fontId="2" fillId="0" borderId="0" applyFill="0" applyBorder="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79" fontId="2" fillId="0" borderId="0" applyFill="0" applyBorder="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6" fontId="28" fillId="0" borderId="0" applyFont="0" applyFill="0" applyBorder="0" applyAlignment="0" applyProtection="0"/>
    <xf numFmtId="179" fontId="12" fillId="0" borderId="0" applyFill="0" applyBorder="0" applyProtection="0">
      <alignment vertical="center"/>
    </xf>
    <xf numFmtId="176" fontId="37" fillId="7" borderId="12" applyNumberFormat="0" applyProtection="0">
      <alignment vertical="center"/>
    </xf>
    <xf numFmtId="176" fontId="37" fillId="7" borderId="12" applyNumberFormat="0" applyProtection="0">
      <alignment vertical="center"/>
    </xf>
    <xf numFmtId="176" fontId="37" fillId="7" borderId="12" applyNumberFormat="0" applyProtection="0">
      <alignment vertical="center"/>
    </xf>
    <xf numFmtId="176" fontId="37" fillId="7" borderId="12" applyNumberFormat="0" applyProtection="0">
      <alignment vertical="center"/>
    </xf>
    <xf numFmtId="0" fontId="2" fillId="0" borderId="0"/>
    <xf numFmtId="0" fontId="29" fillId="0" borderId="0"/>
    <xf numFmtId="176" fontId="38" fillId="0" borderId="0"/>
    <xf numFmtId="176" fontId="29" fillId="0" borderId="0"/>
    <xf numFmtId="176" fontId="29" fillId="0" borderId="0"/>
    <xf numFmtId="176" fontId="29" fillId="0" borderId="0"/>
    <xf numFmtId="176" fontId="2" fillId="0" borderId="0"/>
    <xf numFmtId="0" fontId="2" fillId="0" borderId="0"/>
    <xf numFmtId="176" fontId="2" fillId="0" borderId="0">
      <alignment vertical="center"/>
    </xf>
    <xf numFmtId="176" fontId="1" fillId="0" borderId="0">
      <alignment vertical="center"/>
    </xf>
    <xf numFmtId="176" fontId="1" fillId="0" borderId="0">
      <alignment vertical="center"/>
    </xf>
    <xf numFmtId="176" fontId="2" fillId="0" borderId="0"/>
    <xf numFmtId="176" fontId="2" fillId="0" borderId="0"/>
    <xf numFmtId="176" fontId="2" fillId="0" borderId="0"/>
    <xf numFmtId="176" fontId="2" fillId="0" borderId="0"/>
    <xf numFmtId="176" fontId="2" fillId="0" borderId="0">
      <alignment vertical="center"/>
    </xf>
    <xf numFmtId="176" fontId="2" fillId="0" borderId="0"/>
    <xf numFmtId="176" fontId="2" fillId="0" borderId="0">
      <alignment vertical="center"/>
    </xf>
    <xf numFmtId="176" fontId="2" fillId="0" borderId="0">
      <alignment vertical="center"/>
    </xf>
    <xf numFmtId="176" fontId="2" fillId="0" borderId="0"/>
    <xf numFmtId="176" fontId="27" fillId="0" borderId="0">
      <alignment vertical="center"/>
    </xf>
    <xf numFmtId="176" fontId="27" fillId="0" borderId="0">
      <alignment vertical="center"/>
    </xf>
    <xf numFmtId="176" fontId="17" fillId="0" borderId="0" applyNumberFormat="0" applyFont="0" applyFill="0" applyBorder="0" applyAlignment="0" applyProtection="0"/>
    <xf numFmtId="176" fontId="2" fillId="0" borderId="0">
      <alignment vertical="center"/>
    </xf>
    <xf numFmtId="176" fontId="2" fillId="0" borderId="0">
      <alignment vertical="center"/>
    </xf>
    <xf numFmtId="176" fontId="27" fillId="0" borderId="0">
      <alignment vertical="center"/>
    </xf>
    <xf numFmtId="176" fontId="12" fillId="0" borderId="0">
      <alignment vertical="center"/>
    </xf>
    <xf numFmtId="176" fontId="12" fillId="0" borderId="0">
      <alignment vertical="center"/>
    </xf>
    <xf numFmtId="0" fontId="2"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0" fontId="27" fillId="0" borderId="0">
      <alignment vertical="center"/>
    </xf>
    <xf numFmtId="176" fontId="2" fillId="0" borderId="0"/>
    <xf numFmtId="176" fontId="8" fillId="0" borderId="0">
      <alignment vertical="center"/>
    </xf>
    <xf numFmtId="176" fontId="27" fillId="0" borderId="0">
      <alignment vertical="center"/>
    </xf>
    <xf numFmtId="176" fontId="2"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12" fillId="0" borderId="0">
      <alignment vertical="center"/>
    </xf>
    <xf numFmtId="176" fontId="2" fillId="0" borderId="0">
      <alignment vertical="center"/>
    </xf>
    <xf numFmtId="176" fontId="29" fillId="0" borderId="0"/>
    <xf numFmtId="176" fontId="39" fillId="0" borderId="0">
      <alignment vertical="center"/>
    </xf>
    <xf numFmtId="176" fontId="40" fillId="0" borderId="0"/>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8"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2" fillId="0" borderId="0">
      <alignment vertical="center"/>
    </xf>
    <xf numFmtId="176" fontId="12" fillId="0" borderId="0">
      <alignment vertical="center"/>
    </xf>
    <xf numFmtId="176" fontId="12" fillId="0" borderId="0">
      <alignment vertical="center"/>
    </xf>
    <xf numFmtId="176" fontId="2" fillId="0" borderId="0"/>
    <xf numFmtId="176" fontId="2" fillId="0" borderId="0"/>
    <xf numFmtId="0" fontId="39"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0" fontId="27" fillId="0" borderId="0">
      <alignment vertical="center"/>
    </xf>
    <xf numFmtId="176" fontId="27" fillId="0" borderId="0">
      <alignment vertical="center"/>
    </xf>
    <xf numFmtId="176" fontId="27" fillId="0" borderId="0">
      <alignment vertical="center"/>
    </xf>
    <xf numFmtId="176" fontId="1" fillId="0" borderId="0">
      <alignment vertical="center"/>
    </xf>
    <xf numFmtId="176" fontId="2" fillId="0" borderId="0">
      <alignment vertical="center"/>
    </xf>
    <xf numFmtId="176" fontId="2" fillId="0" borderId="0">
      <alignment vertical="center"/>
    </xf>
    <xf numFmtId="176" fontId="1" fillId="0" borderId="0">
      <alignment vertical="center"/>
    </xf>
    <xf numFmtId="176" fontId="27" fillId="0" borderId="0">
      <alignment vertical="center"/>
    </xf>
    <xf numFmtId="176" fontId="1" fillId="0" borderId="0">
      <alignment vertical="center"/>
    </xf>
    <xf numFmtId="0" fontId="39" fillId="0" borderId="0">
      <alignment vertical="center"/>
    </xf>
    <xf numFmtId="176" fontId="2" fillId="0" borderId="0">
      <alignment vertical="center"/>
    </xf>
    <xf numFmtId="0" fontId="2" fillId="0" borderId="0"/>
    <xf numFmtId="0" fontId="39" fillId="0" borderId="0">
      <alignment vertical="center"/>
    </xf>
    <xf numFmtId="0" fontId="39" fillId="0" borderId="0">
      <alignment vertical="center"/>
    </xf>
    <xf numFmtId="0" fontId="27" fillId="0" borderId="0">
      <alignment vertical="center"/>
    </xf>
    <xf numFmtId="0" fontId="39" fillId="0" borderId="0">
      <alignment vertical="center"/>
    </xf>
    <xf numFmtId="0" fontId="40" fillId="0" borderId="0"/>
    <xf numFmtId="176" fontId="2" fillId="0" borderId="0">
      <alignment vertical="center"/>
    </xf>
    <xf numFmtId="176" fontId="2" fillId="0" borderId="0">
      <alignment vertical="center"/>
    </xf>
    <xf numFmtId="176" fontId="38" fillId="0" borderId="0"/>
    <xf numFmtId="176" fontId="41" fillId="4" borderId="0" applyNumberFormat="0" applyBorder="0" applyProtection="0">
      <alignment vertical="center"/>
    </xf>
    <xf numFmtId="176" fontId="41" fillId="4" borderId="0" applyNumberFormat="0" applyBorder="0" applyProtection="0">
      <alignment vertical="center"/>
    </xf>
    <xf numFmtId="176" fontId="41" fillId="4" borderId="0" applyNumberFormat="0" applyBorder="0" applyProtection="0">
      <alignment vertical="center"/>
    </xf>
    <xf numFmtId="176" fontId="41" fillId="4" borderId="0" applyNumberFormat="0" applyBorder="0" applyProtection="0">
      <alignment vertical="center"/>
    </xf>
    <xf numFmtId="181" fontId="2" fillId="0" borderId="0">
      <alignment vertical="center"/>
    </xf>
    <xf numFmtId="181" fontId="27" fillId="0" borderId="0">
      <alignment vertical="center"/>
    </xf>
  </cellStyleXfs>
  <cellXfs count="398">
    <xf numFmtId="0" fontId="0" fillId="0" borderId="0" xfId="0">
      <alignment vertical="center"/>
    </xf>
    <xf numFmtId="0" fontId="0" fillId="26" borderId="0" xfId="0" applyFill="1" applyProtection="1">
      <alignment vertical="center"/>
    </xf>
    <xf numFmtId="0" fontId="0" fillId="26" borderId="4" xfId="0" applyFont="1" applyFill="1" applyBorder="1" applyAlignment="1">
      <alignment horizontal="center" vertical="center"/>
    </xf>
    <xf numFmtId="0" fontId="0" fillId="26" borderId="0" xfId="0" applyFont="1" applyFill="1">
      <alignment vertical="center"/>
    </xf>
    <xf numFmtId="0" fontId="0" fillId="26" borderId="24" xfId="0" applyFont="1" applyFill="1" applyBorder="1" applyAlignment="1">
      <alignment horizontal="center" vertical="center"/>
    </xf>
    <xf numFmtId="0" fontId="0" fillId="26" borderId="27" xfId="0" applyFont="1" applyFill="1" applyBorder="1" applyAlignment="1">
      <alignment horizontal="center" vertical="center"/>
    </xf>
    <xf numFmtId="0" fontId="0" fillId="26" borderId="29" xfId="0" applyFont="1" applyFill="1" applyBorder="1" applyAlignment="1">
      <alignment horizontal="center" vertical="center"/>
    </xf>
    <xf numFmtId="0" fontId="0" fillId="26" borderId="36" xfId="0" applyFont="1" applyFill="1" applyBorder="1" applyAlignment="1">
      <alignment horizontal="center" vertical="center"/>
    </xf>
    <xf numFmtId="0" fontId="10" fillId="26" borderId="37" xfId="0" applyFont="1" applyFill="1" applyBorder="1" applyAlignment="1">
      <alignment horizontal="distributed" vertical="center"/>
    </xf>
    <xf numFmtId="0" fontId="0" fillId="26" borderId="38" xfId="0" applyFont="1" applyFill="1" applyBorder="1" applyAlignment="1">
      <alignment horizontal="center" vertical="center"/>
    </xf>
    <xf numFmtId="0" fontId="0" fillId="26" borderId="39" xfId="0" applyFont="1" applyFill="1" applyBorder="1" applyAlignment="1">
      <alignment horizontal="center" vertical="center"/>
    </xf>
    <xf numFmtId="0" fontId="0" fillId="26" borderId="40" xfId="0" applyFont="1" applyFill="1" applyBorder="1" applyAlignment="1">
      <alignment horizontal="center" vertical="center"/>
    </xf>
    <xf numFmtId="0" fontId="0" fillId="26" borderId="0" xfId="0" applyFont="1" applyFill="1" applyAlignment="1">
      <alignment vertical="center"/>
    </xf>
    <xf numFmtId="0" fontId="0" fillId="26" borderId="41" xfId="0" applyFont="1" applyFill="1" applyBorder="1" applyAlignment="1">
      <alignment horizontal="center" vertical="center"/>
    </xf>
    <xf numFmtId="0" fontId="10" fillId="26" borderId="42" xfId="0" applyFont="1" applyFill="1" applyBorder="1" applyAlignment="1">
      <alignment horizontal="distributed" vertical="center"/>
    </xf>
    <xf numFmtId="0" fontId="0" fillId="26" borderId="32" xfId="0" applyFont="1" applyFill="1" applyBorder="1" applyAlignment="1">
      <alignment horizontal="center" vertical="center"/>
    </xf>
    <xf numFmtId="0" fontId="0" fillId="26" borderId="33" xfId="0" applyFont="1" applyFill="1" applyBorder="1" applyAlignment="1">
      <alignment horizontal="center" vertical="center"/>
    </xf>
    <xf numFmtId="0" fontId="45" fillId="26" borderId="42" xfId="0" applyFont="1" applyFill="1" applyBorder="1" applyAlignment="1">
      <alignment horizontal="distributed" vertical="center"/>
    </xf>
    <xf numFmtId="0" fontId="45" fillId="26" borderId="32" xfId="0" applyFont="1" applyFill="1" applyBorder="1" applyAlignment="1">
      <alignment horizontal="center" vertical="center"/>
    </xf>
    <xf numFmtId="0" fontId="45" fillId="26" borderId="33" xfId="0" applyFont="1" applyFill="1" applyBorder="1" applyAlignment="1">
      <alignment horizontal="center" vertical="center"/>
    </xf>
    <xf numFmtId="0" fontId="45" fillId="26" borderId="42" xfId="0" applyFont="1" applyFill="1" applyBorder="1" applyAlignment="1">
      <alignment horizontal="left" vertical="center"/>
    </xf>
    <xf numFmtId="0" fontId="10" fillId="26" borderId="42" xfId="0" applyFont="1" applyFill="1" applyBorder="1" applyAlignment="1">
      <alignment horizontal="left" vertical="center"/>
    </xf>
    <xf numFmtId="0" fontId="0" fillId="26" borderId="43" xfId="0" applyFont="1" applyFill="1" applyBorder="1" applyAlignment="1">
      <alignment horizontal="center" vertical="center"/>
    </xf>
    <xf numFmtId="0" fontId="46" fillId="26" borderId="42" xfId="0" applyFont="1" applyFill="1" applyBorder="1" applyAlignment="1">
      <alignment horizontal="center" vertical="center"/>
    </xf>
    <xf numFmtId="0" fontId="10" fillId="26" borderId="33" xfId="0" applyFont="1" applyFill="1" applyBorder="1" applyAlignment="1">
      <alignment horizontal="center" vertical="center"/>
    </xf>
    <xf numFmtId="0" fontId="46" fillId="26" borderId="32" xfId="0" applyFont="1" applyFill="1" applyBorder="1" applyAlignment="1">
      <alignment horizontal="center" vertical="center"/>
    </xf>
    <xf numFmtId="0" fontId="10" fillId="26" borderId="32" xfId="0" applyFont="1" applyFill="1" applyBorder="1" applyAlignment="1">
      <alignment horizontal="center" vertical="center"/>
    </xf>
    <xf numFmtId="180" fontId="47" fillId="26" borderId="42" xfId="0" applyNumberFormat="1" applyFont="1" applyFill="1" applyBorder="1" applyAlignment="1">
      <alignment horizontal="distributed" vertical="distributed"/>
    </xf>
    <xf numFmtId="0" fontId="0" fillId="26" borderId="49" xfId="0" applyFont="1" applyFill="1" applyBorder="1" applyAlignment="1">
      <alignment horizontal="center" vertical="center"/>
    </xf>
    <xf numFmtId="0" fontId="46" fillId="26" borderId="50" xfId="0" applyFont="1" applyFill="1" applyBorder="1" applyAlignment="1">
      <alignment horizontal="center" vertical="center"/>
    </xf>
    <xf numFmtId="0" fontId="10" fillId="26" borderId="51" xfId="0" applyFont="1" applyFill="1" applyBorder="1" applyAlignment="1">
      <alignment horizontal="center" vertical="center"/>
    </xf>
    <xf numFmtId="0" fontId="46" fillId="26" borderId="52" xfId="0" applyFont="1" applyFill="1" applyBorder="1" applyAlignment="1">
      <alignment horizontal="center" vertical="center"/>
    </xf>
    <xf numFmtId="0" fontId="10" fillId="26" borderId="52" xfId="0" applyFont="1" applyFill="1" applyBorder="1" applyAlignment="1">
      <alignment horizontal="center" vertical="center"/>
    </xf>
    <xf numFmtId="0" fontId="45" fillId="26" borderId="52" xfId="0" applyFont="1" applyFill="1" applyBorder="1" applyAlignment="1">
      <alignment horizontal="center" vertical="center"/>
    </xf>
    <xf numFmtId="0" fontId="0" fillId="26" borderId="51" xfId="0" applyFont="1" applyFill="1" applyBorder="1" applyAlignment="1">
      <alignment horizontal="center" vertical="center"/>
    </xf>
    <xf numFmtId="0" fontId="10" fillId="26" borderId="50" xfId="0" applyFont="1" applyFill="1" applyBorder="1" applyAlignment="1">
      <alignment horizontal="left" vertical="center"/>
    </xf>
    <xf numFmtId="0" fontId="0" fillId="26" borderId="53" xfId="0" applyFont="1" applyFill="1" applyBorder="1" applyAlignment="1">
      <alignment horizontal="center" vertical="center"/>
    </xf>
    <xf numFmtId="0" fontId="0" fillId="26" borderId="34" xfId="0" applyFont="1" applyFill="1" applyBorder="1" applyAlignment="1">
      <alignment horizontal="center" vertical="center"/>
    </xf>
    <xf numFmtId="0" fontId="45" fillId="26" borderId="4" xfId="0" applyFont="1" applyFill="1" applyBorder="1" applyAlignment="1">
      <alignment horizontal="center" vertical="center"/>
    </xf>
    <xf numFmtId="0" fontId="0" fillId="26" borderId="3" xfId="0" applyFont="1" applyFill="1" applyBorder="1" applyAlignment="1">
      <alignment horizontal="center" vertical="center"/>
    </xf>
    <xf numFmtId="0" fontId="45" fillId="26" borderId="5" xfId="0" applyFont="1" applyFill="1" applyBorder="1" applyAlignment="1">
      <alignment horizontal="center" vertical="center"/>
    </xf>
    <xf numFmtId="0" fontId="0" fillId="26" borderId="5" xfId="0" applyFont="1" applyFill="1" applyBorder="1" applyAlignment="1">
      <alignment horizontal="center" vertical="center"/>
    </xf>
    <xf numFmtId="0" fontId="10" fillId="26" borderId="4" xfId="0" applyFont="1" applyFill="1" applyBorder="1" applyAlignment="1">
      <alignment horizontal="left" vertical="center"/>
    </xf>
    <xf numFmtId="0" fontId="0" fillId="26" borderId="35" xfId="0" applyFont="1" applyFill="1" applyBorder="1" applyAlignment="1">
      <alignment horizontal="center" vertical="center"/>
    </xf>
    <xf numFmtId="0" fontId="45" fillId="26" borderId="42" xfId="0" applyFont="1" applyFill="1" applyBorder="1" applyAlignment="1">
      <alignment horizontal="center" vertical="center"/>
    </xf>
    <xf numFmtId="180" fontId="47" fillId="26" borderId="42" xfId="0" applyNumberFormat="1" applyFont="1" applyFill="1" applyBorder="1" applyAlignment="1">
      <alignment horizontal="center" vertical="distributed"/>
    </xf>
    <xf numFmtId="0" fontId="0" fillId="26" borderId="44" xfId="0" applyFont="1" applyFill="1" applyBorder="1" applyAlignment="1">
      <alignment horizontal="center" vertical="center"/>
    </xf>
    <xf numFmtId="180" fontId="47" fillId="26" borderId="45" xfId="0" applyNumberFormat="1" applyFont="1" applyFill="1" applyBorder="1" applyAlignment="1">
      <alignment horizontal="center" vertical="distributed"/>
    </xf>
    <xf numFmtId="0" fontId="0" fillId="26" borderId="45" xfId="0" applyFont="1" applyFill="1" applyBorder="1" applyAlignment="1">
      <alignment horizontal="center" vertical="center"/>
    </xf>
    <xf numFmtId="0" fontId="0" fillId="26" borderId="47" xfId="0" applyFont="1" applyFill="1" applyBorder="1" applyAlignment="1">
      <alignment horizontal="center" vertical="center"/>
    </xf>
    <xf numFmtId="0" fontId="0" fillId="26" borderId="46" xfId="0" applyFont="1" applyFill="1" applyBorder="1" applyAlignment="1">
      <alignment horizontal="center" vertical="center"/>
    </xf>
    <xf numFmtId="0" fontId="10" fillId="26" borderId="45" xfId="0" applyFont="1" applyFill="1" applyBorder="1" applyAlignment="1">
      <alignment horizontal="center" vertical="center"/>
    </xf>
    <xf numFmtId="0" fontId="10" fillId="26" borderId="45" xfId="0" applyFont="1" applyFill="1" applyBorder="1" applyAlignment="1">
      <alignment horizontal="left" vertical="center"/>
    </xf>
    <xf numFmtId="0" fontId="0" fillId="26" borderId="48" xfId="0" applyFont="1" applyFill="1" applyBorder="1" applyAlignment="1">
      <alignment horizontal="center" vertical="center"/>
    </xf>
    <xf numFmtId="0" fontId="10" fillId="26" borderId="54" xfId="0" applyFont="1" applyFill="1" applyBorder="1" applyAlignment="1">
      <alignment vertical="center"/>
    </xf>
    <xf numFmtId="0" fontId="10" fillId="26" borderId="37" xfId="0" applyFont="1" applyFill="1" applyBorder="1" applyAlignment="1">
      <alignment vertical="center"/>
    </xf>
    <xf numFmtId="0" fontId="10" fillId="26" borderId="55" xfId="0" applyFont="1" applyFill="1" applyBorder="1" applyAlignment="1">
      <alignment horizontal="center" vertical="center"/>
    </xf>
    <xf numFmtId="0" fontId="10" fillId="26" borderId="42" xfId="0" applyFont="1" applyFill="1" applyBorder="1" applyAlignment="1">
      <alignment horizontal="center" vertical="center"/>
    </xf>
    <xf numFmtId="0" fontId="10" fillId="26" borderId="56" xfId="0" applyFont="1" applyFill="1" applyBorder="1" applyAlignment="1">
      <alignment horizontal="center" vertical="center"/>
    </xf>
    <xf numFmtId="0" fontId="10" fillId="26" borderId="50" xfId="0" applyFont="1" applyFill="1" applyBorder="1" applyAlignment="1">
      <alignment horizontal="center" vertical="center"/>
    </xf>
    <xf numFmtId="0" fontId="0" fillId="26" borderId="57" xfId="0" applyFont="1" applyFill="1" applyBorder="1" applyAlignment="1">
      <alignment horizontal="center" vertical="center"/>
    </xf>
    <xf numFmtId="0" fontId="0" fillId="26" borderId="55" xfId="0" applyFont="1" applyFill="1" applyBorder="1" applyAlignment="1">
      <alignment horizontal="center" vertical="center"/>
    </xf>
    <xf numFmtId="0" fontId="0" fillId="26" borderId="42" xfId="0" applyFont="1" applyFill="1" applyBorder="1" applyAlignment="1">
      <alignment horizontal="center" vertical="center"/>
    </xf>
    <xf numFmtId="0" fontId="10" fillId="26" borderId="45" xfId="0" applyFont="1" applyFill="1" applyBorder="1" applyAlignment="1">
      <alignment horizontal="distributed" vertical="center"/>
    </xf>
    <xf numFmtId="180" fontId="47" fillId="26" borderId="45" xfId="0" applyNumberFormat="1" applyFont="1" applyFill="1" applyBorder="1" applyAlignment="1">
      <alignment horizontal="distributed" vertical="distributed"/>
    </xf>
    <xf numFmtId="0" fontId="0" fillId="26" borderId="58" xfId="0" applyFont="1" applyFill="1" applyBorder="1" applyAlignment="1">
      <alignment horizontal="center" vertical="center"/>
    </xf>
    <xf numFmtId="0" fontId="10" fillId="0" borderId="0" xfId="0" applyFont="1">
      <alignment vertical="center"/>
    </xf>
    <xf numFmtId="0" fontId="10" fillId="0" borderId="42" xfId="0" applyFont="1" applyBorder="1">
      <alignment vertical="center"/>
    </xf>
    <xf numFmtId="180" fontId="2" fillId="26" borderId="0" xfId="332" applyNumberFormat="1" applyFill="1" applyProtection="1">
      <alignment vertical="center"/>
    </xf>
    <xf numFmtId="180" fontId="2" fillId="26" borderId="0" xfId="332" applyNumberFormat="1" applyFill="1" applyAlignment="1" applyProtection="1">
      <alignment horizontal="center" vertical="center"/>
    </xf>
    <xf numFmtId="180" fontId="4" fillId="26" borderId="0" xfId="332" applyNumberFormat="1" applyFont="1" applyFill="1" applyAlignment="1" applyProtection="1">
      <alignment horizontal="center" vertical="center"/>
    </xf>
    <xf numFmtId="180" fontId="4" fillId="26" borderId="0" xfId="332" applyNumberFormat="1" applyFont="1" applyFill="1" applyProtection="1">
      <alignment vertical="center"/>
    </xf>
    <xf numFmtId="180" fontId="4" fillId="26" borderId="4" xfId="332" applyNumberFormat="1" applyFont="1" applyFill="1" applyBorder="1" applyProtection="1">
      <alignment vertical="center"/>
    </xf>
    <xf numFmtId="180" fontId="4" fillId="26" borderId="4" xfId="332" applyNumberFormat="1" applyFont="1" applyFill="1" applyBorder="1" applyAlignment="1" applyProtection="1">
      <alignment horizontal="center" vertical="center"/>
    </xf>
    <xf numFmtId="180" fontId="5" fillId="26" borderId="0" xfId="332" applyNumberFormat="1" applyFont="1" applyFill="1" applyAlignment="1" applyProtection="1">
      <alignment horizontal="center" vertical="center"/>
    </xf>
    <xf numFmtId="180" fontId="2" fillId="26" borderId="23" xfId="332" applyNumberFormat="1" applyFill="1" applyBorder="1" applyAlignment="1" applyProtection="1">
      <alignment horizontal="center" vertical="center"/>
    </xf>
    <xf numFmtId="180" fontId="4" fillId="26" borderId="22" xfId="332" applyNumberFormat="1" applyFont="1" applyFill="1" applyBorder="1" applyAlignment="1" applyProtection="1">
      <alignment horizontal="center" vertical="center"/>
    </xf>
    <xf numFmtId="180" fontId="2" fillId="26" borderId="1" xfId="332" applyNumberFormat="1" applyFill="1" applyBorder="1" applyAlignment="1" applyProtection="1">
      <alignment horizontal="center" vertical="center"/>
    </xf>
    <xf numFmtId="180" fontId="4" fillId="26" borderId="2" xfId="332" applyNumberFormat="1" applyFont="1" applyFill="1" applyBorder="1" applyAlignment="1" applyProtection="1">
      <alignment horizontal="center" vertical="center"/>
    </xf>
    <xf numFmtId="180" fontId="2" fillId="26" borderId="1" xfId="332" applyNumberFormat="1" applyFill="1" applyBorder="1" applyProtection="1">
      <alignment vertical="center"/>
    </xf>
    <xf numFmtId="180" fontId="4" fillId="26" borderId="2" xfId="332" applyNumberFormat="1" applyFont="1" applyFill="1" applyBorder="1" applyProtection="1">
      <alignment vertical="center"/>
    </xf>
    <xf numFmtId="180" fontId="2" fillId="26" borderId="3" xfId="332" applyNumberFormat="1" applyFill="1" applyBorder="1" applyAlignment="1" applyProtection="1">
      <alignment horizontal="center" vertical="center"/>
    </xf>
    <xf numFmtId="180" fontId="4" fillId="26" borderId="5" xfId="332" applyNumberFormat="1" applyFont="1" applyFill="1" applyBorder="1" applyAlignment="1" applyProtection="1">
      <alignment horizontal="center" vertical="center"/>
    </xf>
    <xf numFmtId="180" fontId="7" fillId="26" borderId="0" xfId="332" applyNumberFormat="1" applyFont="1" applyFill="1" applyAlignment="1" applyProtection="1">
      <alignment horizontal="center" vertical="center"/>
    </xf>
    <xf numFmtId="180" fontId="9" fillId="26" borderId="0" xfId="332" applyNumberFormat="1" applyFont="1" applyFill="1" applyAlignment="1" applyProtection="1">
      <alignment horizontal="center" vertical="top"/>
    </xf>
    <xf numFmtId="180" fontId="10" fillId="26" borderId="0" xfId="332" applyNumberFormat="1" applyFont="1" applyFill="1" applyAlignment="1" applyProtection="1">
      <alignment horizontal="center" vertical="center"/>
    </xf>
    <xf numFmtId="180" fontId="4" fillId="26" borderId="23" xfId="332" applyNumberFormat="1" applyFont="1" applyFill="1" applyBorder="1" applyAlignment="1" applyProtection="1">
      <alignment horizontal="center" vertical="center"/>
    </xf>
    <xf numFmtId="180" fontId="4" fillId="26" borderId="21" xfId="332" applyNumberFormat="1" applyFont="1" applyFill="1" applyBorder="1" applyAlignment="1" applyProtection="1">
      <alignment horizontal="center" vertical="center"/>
    </xf>
    <xf numFmtId="180" fontId="4" fillId="26" borderId="3" xfId="332" applyNumberFormat="1" applyFont="1" applyFill="1" applyBorder="1" applyAlignment="1" applyProtection="1">
      <alignment horizontal="center" vertical="center"/>
    </xf>
    <xf numFmtId="180" fontId="4" fillId="26" borderId="1" xfId="332" applyNumberFormat="1" applyFont="1" applyFill="1" applyBorder="1" applyAlignment="1" applyProtection="1">
      <alignment horizontal="center" vertical="center"/>
    </xf>
    <xf numFmtId="180" fontId="4" fillId="26" borderId="1" xfId="332" applyNumberFormat="1" applyFont="1" applyFill="1" applyBorder="1" applyProtection="1">
      <alignment vertical="center"/>
    </xf>
    <xf numFmtId="180" fontId="8" fillId="26" borderId="4" xfId="332" applyNumberFormat="1" applyFont="1" applyFill="1" applyBorder="1" applyAlignment="1" applyProtection="1">
      <alignment horizontal="center" vertical="center"/>
    </xf>
    <xf numFmtId="180" fontId="8" fillId="26" borderId="3" xfId="332" applyNumberFormat="1" applyFont="1" applyFill="1" applyBorder="1" applyAlignment="1" applyProtection="1">
      <alignment horizontal="center" vertical="center"/>
    </xf>
    <xf numFmtId="180" fontId="8" fillId="26" borderId="0" xfId="332" applyNumberFormat="1" applyFont="1" applyFill="1" applyAlignment="1" applyProtection="1">
      <alignment horizontal="center" vertical="center"/>
    </xf>
    <xf numFmtId="180" fontId="8" fillId="26" borderId="1" xfId="332" applyNumberFormat="1" applyFont="1" applyFill="1" applyBorder="1" applyAlignment="1" applyProtection="1">
      <alignment horizontal="center" vertical="center"/>
    </xf>
    <xf numFmtId="180" fontId="8" fillId="26" borderId="21" xfId="332" applyNumberFormat="1" applyFont="1" applyFill="1" applyBorder="1" applyAlignment="1" applyProtection="1">
      <alignment horizontal="center" vertical="center"/>
    </xf>
    <xf numFmtId="180" fontId="8" fillId="26" borderId="23" xfId="332" applyNumberFormat="1" applyFont="1" applyFill="1" applyBorder="1" applyAlignment="1" applyProtection="1">
      <alignment horizontal="center" vertical="center"/>
    </xf>
    <xf numFmtId="180" fontId="8" fillId="26" borderId="0" xfId="332" applyNumberFormat="1" applyFont="1" applyFill="1" applyProtection="1">
      <alignment vertical="center"/>
    </xf>
    <xf numFmtId="180" fontId="4" fillId="26" borderId="21" xfId="332" applyNumberFormat="1" applyFont="1" applyFill="1" applyBorder="1" applyProtection="1">
      <alignment vertical="center"/>
    </xf>
    <xf numFmtId="180" fontId="3" fillId="26" borderId="0" xfId="332" applyNumberFormat="1" applyFont="1" applyFill="1" applyAlignment="1" applyProtection="1">
      <alignment horizontal="left" vertical="center"/>
    </xf>
    <xf numFmtId="180" fontId="2" fillId="26" borderId="21" xfId="332" applyNumberFormat="1" applyFill="1" applyBorder="1" applyProtection="1">
      <alignment vertical="center"/>
    </xf>
    <xf numFmtId="180" fontId="8" fillId="26" borderId="2" xfId="332" applyNumberFormat="1" applyFont="1" applyFill="1" applyBorder="1" applyAlignment="1" applyProtection="1">
      <alignment horizontal="center" vertical="center"/>
    </xf>
    <xf numFmtId="180" fontId="8" fillId="26" borderId="5" xfId="332" applyNumberFormat="1" applyFont="1" applyFill="1" applyBorder="1" applyAlignment="1" applyProtection="1">
      <alignment horizontal="center" vertical="center"/>
    </xf>
    <xf numFmtId="180" fontId="51" fillId="26" borderId="0" xfId="332" applyNumberFormat="1" applyFont="1" applyFill="1" applyProtection="1">
      <alignment vertical="center"/>
    </xf>
    <xf numFmtId="180" fontId="2" fillId="26" borderId="75" xfId="332" applyNumberFormat="1" applyFill="1" applyBorder="1" applyProtection="1">
      <alignment vertical="center"/>
    </xf>
    <xf numFmtId="180" fontId="2" fillId="26" borderId="23" xfId="332" applyNumberFormat="1" applyFill="1" applyBorder="1" applyProtection="1">
      <alignment vertical="center"/>
    </xf>
    <xf numFmtId="180" fontId="2" fillId="26" borderId="94" xfId="332" applyNumberFormat="1" applyFill="1" applyBorder="1" applyProtection="1">
      <alignment vertical="center"/>
    </xf>
    <xf numFmtId="180" fontId="9" fillId="26" borderId="0" xfId="332" applyNumberFormat="1" applyFont="1" applyFill="1" applyAlignment="1" applyProtection="1">
      <alignment horizontal="center" vertical="center"/>
    </xf>
    <xf numFmtId="180" fontId="2" fillId="26" borderId="3" xfId="332" applyNumberFormat="1" applyFill="1" applyBorder="1" applyProtection="1">
      <alignment vertical="center"/>
    </xf>
    <xf numFmtId="180" fontId="2" fillId="26" borderId="4" xfId="332" applyNumberFormat="1" applyFill="1" applyBorder="1" applyProtection="1">
      <alignment vertical="center"/>
    </xf>
    <xf numFmtId="180" fontId="9" fillId="26" borderId="21" xfId="332" applyNumberFormat="1" applyFont="1" applyFill="1" applyBorder="1" applyAlignment="1" applyProtection="1">
      <alignment horizontal="center" vertical="center"/>
    </xf>
    <xf numFmtId="180" fontId="2" fillId="26" borderId="22" xfId="332" applyNumberFormat="1" applyFill="1" applyBorder="1" applyProtection="1">
      <alignment vertical="center"/>
    </xf>
    <xf numFmtId="180" fontId="2" fillId="26" borderId="2" xfId="332" applyNumberFormat="1" applyFill="1" applyBorder="1" applyProtection="1">
      <alignment vertical="center"/>
    </xf>
    <xf numFmtId="180" fontId="2" fillId="26" borderId="0" xfId="332" applyNumberFormat="1" applyFill="1" applyAlignment="1" applyProtection="1">
      <alignment horizontal="left" vertical="center"/>
    </xf>
    <xf numFmtId="180" fontId="2" fillId="26" borderId="5" xfId="332" applyNumberFormat="1" applyFill="1" applyBorder="1" applyProtection="1">
      <alignment vertical="center"/>
    </xf>
    <xf numFmtId="180" fontId="9" fillId="26" borderId="23" xfId="332" applyNumberFormat="1" applyFont="1" applyFill="1" applyBorder="1" applyAlignment="1" applyProtection="1">
      <alignment horizontal="center" vertical="center"/>
    </xf>
    <xf numFmtId="180" fontId="8" fillId="26" borderId="21" xfId="332" applyNumberFormat="1" applyFont="1" applyFill="1" applyBorder="1" applyAlignment="1" applyProtection="1">
      <alignment horizontal="distributed" vertical="center"/>
    </xf>
    <xf numFmtId="180" fontId="9" fillId="26" borderId="21" xfId="332" applyNumberFormat="1" applyFont="1" applyFill="1" applyBorder="1" applyAlignment="1" applyProtection="1">
      <alignment horizontal="right" vertical="center"/>
    </xf>
    <xf numFmtId="180" fontId="8" fillId="26" borderId="4" xfId="332" applyNumberFormat="1" applyFont="1" applyFill="1" applyBorder="1" applyAlignment="1" applyProtection="1">
      <alignment horizontal="distributed" vertical="center"/>
    </xf>
    <xf numFmtId="180" fontId="9" fillId="26" borderId="4" xfId="332" applyNumberFormat="1" applyFont="1" applyFill="1" applyBorder="1" applyAlignment="1" applyProtection="1">
      <alignment horizontal="right" vertical="center"/>
    </xf>
    <xf numFmtId="180" fontId="49" fillId="26" borderId="0" xfId="333" applyNumberFormat="1" applyFont="1" applyFill="1" applyAlignment="1" applyProtection="1">
      <alignment vertical="center" shrinkToFit="1"/>
    </xf>
    <xf numFmtId="180" fontId="8" fillId="26" borderId="0" xfId="332" applyNumberFormat="1" applyFont="1" applyFill="1" applyAlignment="1" applyProtection="1">
      <alignment horizontal="distributed" vertical="center"/>
    </xf>
    <xf numFmtId="180" fontId="9" fillId="26" borderId="0" xfId="332" applyNumberFormat="1" applyFont="1" applyFill="1" applyAlignment="1" applyProtection="1">
      <alignment horizontal="right" vertical="center"/>
    </xf>
    <xf numFmtId="180" fontId="2" fillId="26" borderId="68" xfId="332" applyNumberFormat="1" applyFill="1" applyBorder="1" applyAlignment="1" applyProtection="1">
      <alignment horizontal="center" vertical="center"/>
    </xf>
    <xf numFmtId="180" fontId="2" fillId="26" borderId="69" xfId="332" applyNumberFormat="1" applyFill="1" applyBorder="1" applyAlignment="1" applyProtection="1">
      <alignment horizontal="center" vertical="center"/>
    </xf>
    <xf numFmtId="180" fontId="4" fillId="26" borderId="0" xfId="332" applyNumberFormat="1" applyFont="1" applyFill="1" applyAlignment="1" applyProtection="1">
      <alignment horizontal="center" vertical="center"/>
    </xf>
    <xf numFmtId="180" fontId="2" fillId="26" borderId="67" xfId="332" applyNumberFormat="1" applyFill="1" applyBorder="1" applyAlignment="1" applyProtection="1">
      <alignment horizontal="center" vertical="center"/>
    </xf>
    <xf numFmtId="180" fontId="2" fillId="26" borderId="68" xfId="332" applyNumberFormat="1" applyFill="1" applyBorder="1" applyAlignment="1" applyProtection="1">
      <alignment horizontal="distributed" vertical="center"/>
    </xf>
    <xf numFmtId="180" fontId="2" fillId="26" borderId="25" xfId="332" applyNumberFormat="1" applyFill="1" applyBorder="1" applyAlignment="1" applyProtection="1">
      <alignment horizontal="center" vertical="center"/>
    </xf>
    <xf numFmtId="180" fontId="2" fillId="26" borderId="26" xfId="332" applyNumberFormat="1" applyFill="1" applyBorder="1" applyAlignment="1" applyProtection="1">
      <alignment horizontal="center" vertical="center"/>
    </xf>
    <xf numFmtId="180" fontId="2" fillId="26" borderId="27" xfId="332" applyNumberFormat="1" applyFill="1" applyBorder="1" applyAlignment="1" applyProtection="1">
      <alignment horizontal="center" vertical="center"/>
    </xf>
    <xf numFmtId="180" fontId="2" fillId="26" borderId="0" xfId="332" applyNumberFormat="1" applyFill="1" applyAlignment="1" applyProtection="1">
      <alignment horizontal="center" vertical="center"/>
    </xf>
    <xf numFmtId="180" fontId="10" fillId="26" borderId="0" xfId="332" applyNumberFormat="1" applyFont="1" applyFill="1" applyAlignment="1" applyProtection="1">
      <alignment horizontal="distributed" vertical="center"/>
    </xf>
    <xf numFmtId="180" fontId="10" fillId="26" borderId="0" xfId="332" applyNumberFormat="1" applyFont="1" applyFill="1" applyAlignment="1" applyProtection="1">
      <alignment horizontal="center" vertical="center"/>
    </xf>
    <xf numFmtId="180" fontId="2" fillId="26" borderId="28" xfId="332" applyNumberFormat="1" applyFill="1" applyBorder="1" applyAlignment="1" applyProtection="1">
      <alignment horizontal="center" vertical="center"/>
    </xf>
    <xf numFmtId="180" fontId="2" fillId="26" borderId="24" xfId="332" applyNumberFormat="1" applyFill="1" applyBorder="1" applyAlignment="1" applyProtection="1">
      <alignment horizontal="center" vertical="center"/>
    </xf>
    <xf numFmtId="180" fontId="2" fillId="26" borderId="25" xfId="332" applyNumberFormat="1" applyFill="1" applyBorder="1" applyAlignment="1" applyProtection="1">
      <alignment horizontal="distributed" vertical="center"/>
    </xf>
    <xf numFmtId="180" fontId="5" fillId="26" borderId="0" xfId="332" applyNumberFormat="1" applyFont="1" applyFill="1" applyAlignment="1" applyProtection="1">
      <alignment horizontal="center" vertical="center"/>
    </xf>
    <xf numFmtId="180" fontId="2" fillId="26" borderId="0" xfId="332" applyNumberFormat="1" applyFill="1" applyAlignment="1" applyProtection="1">
      <alignment horizontal="distributed" vertical="center"/>
    </xf>
    <xf numFmtId="0" fontId="10" fillId="26" borderId="59" xfId="0" applyFont="1" applyFill="1" applyBorder="1" applyAlignment="1" applyProtection="1">
      <alignment horizontal="center" vertical="center"/>
      <protection locked="0"/>
    </xf>
    <xf numFmtId="0" fontId="10" fillId="26" borderId="60" xfId="0" applyFont="1" applyFill="1" applyBorder="1" applyAlignment="1" applyProtection="1">
      <alignment horizontal="center" vertical="center"/>
      <protection locked="0"/>
    </xf>
    <xf numFmtId="0" fontId="10" fillId="26" borderId="61" xfId="0" applyFont="1" applyFill="1" applyBorder="1" applyAlignment="1" applyProtection="1">
      <alignment horizontal="center" vertical="center"/>
      <protection locked="0"/>
    </xf>
    <xf numFmtId="0" fontId="10" fillId="26" borderId="62" xfId="0" applyFont="1" applyFill="1" applyBorder="1" applyAlignment="1" applyProtection="1">
      <alignment horizontal="center" vertical="center"/>
      <protection locked="0"/>
    </xf>
    <xf numFmtId="0" fontId="10" fillId="26" borderId="0" xfId="0" applyFont="1" applyFill="1" applyBorder="1" applyAlignment="1" applyProtection="1">
      <alignment horizontal="center" vertical="center"/>
      <protection locked="0"/>
    </xf>
    <xf numFmtId="0" fontId="10" fillId="26" borderId="63" xfId="0" applyFont="1" applyFill="1" applyBorder="1" applyAlignment="1" applyProtection="1">
      <alignment horizontal="center" vertical="center"/>
      <protection locked="0"/>
    </xf>
    <xf numFmtId="0" fontId="10" fillId="26" borderId="64" xfId="0" applyFont="1" applyFill="1" applyBorder="1" applyAlignment="1" applyProtection="1">
      <alignment horizontal="center" vertical="center"/>
      <protection locked="0"/>
    </xf>
    <xf numFmtId="0" fontId="10" fillId="26" borderId="65" xfId="0" applyFont="1" applyFill="1" applyBorder="1" applyAlignment="1" applyProtection="1">
      <alignment horizontal="center" vertical="center"/>
      <protection locked="0"/>
    </xf>
    <xf numFmtId="0" fontId="10" fillId="26" borderId="66" xfId="0" applyFont="1" applyFill="1" applyBorder="1" applyAlignment="1" applyProtection="1">
      <alignment horizontal="center" vertical="center"/>
      <protection locked="0"/>
    </xf>
    <xf numFmtId="180" fontId="2" fillId="26" borderId="62" xfId="332" applyNumberFormat="1" applyFill="1" applyBorder="1" applyAlignment="1" applyProtection="1">
      <alignment horizontal="center" vertical="center"/>
    </xf>
    <xf numFmtId="180" fontId="5" fillId="26" borderId="0" xfId="332" applyNumberFormat="1" applyFont="1" applyFill="1" applyProtection="1">
      <alignment vertical="center"/>
    </xf>
    <xf numFmtId="0" fontId="43" fillId="26" borderId="0" xfId="0" applyFont="1" applyFill="1" applyAlignment="1" applyProtection="1">
      <alignment horizontal="center" vertical="center" shrinkToFit="1"/>
    </xf>
    <xf numFmtId="0" fontId="43" fillId="26" borderId="0" xfId="0" applyFont="1" applyFill="1" applyBorder="1" applyAlignment="1" applyProtection="1">
      <alignment horizontal="center" vertical="center" shrinkToFit="1"/>
    </xf>
    <xf numFmtId="180" fontId="2" fillId="26" borderId="4" xfId="332" applyNumberFormat="1" applyFill="1" applyBorder="1" applyAlignment="1" applyProtection="1">
      <alignment horizontal="center" vertical="center"/>
    </xf>
    <xf numFmtId="180" fontId="4" fillId="26" borderId="21" xfId="332" applyNumberFormat="1" applyFont="1" applyFill="1" applyBorder="1" applyAlignment="1" applyProtection="1">
      <alignment horizontal="distributed" vertical="center"/>
    </xf>
    <xf numFmtId="180" fontId="2" fillId="26" borderId="1" xfId="332" applyNumberFormat="1" applyFill="1" applyBorder="1" applyAlignment="1" applyProtection="1">
      <alignment horizontal="center" vertical="center"/>
    </xf>
    <xf numFmtId="180" fontId="4" fillId="26" borderId="0" xfId="332" applyNumberFormat="1" applyFont="1" applyFill="1" applyAlignment="1" applyProtection="1">
      <alignment horizontal="distributed" vertical="center"/>
    </xf>
    <xf numFmtId="180" fontId="4" fillId="26" borderId="2" xfId="332" applyNumberFormat="1" applyFont="1" applyFill="1" applyBorder="1" applyAlignment="1" applyProtection="1">
      <alignment horizontal="center" vertical="center"/>
    </xf>
    <xf numFmtId="0" fontId="4" fillId="26" borderId="59" xfId="0" applyFont="1" applyFill="1" applyBorder="1" applyAlignment="1" applyProtection="1">
      <alignment horizontal="center" vertical="center"/>
      <protection locked="0"/>
    </xf>
    <xf numFmtId="0" fontId="4" fillId="26" borderId="60" xfId="0" applyFont="1" applyFill="1" applyBorder="1" applyAlignment="1" applyProtection="1">
      <alignment horizontal="center" vertical="center"/>
      <protection locked="0"/>
    </xf>
    <xf numFmtId="0" fontId="4" fillId="26" borderId="61" xfId="0" applyFont="1" applyFill="1" applyBorder="1" applyAlignment="1" applyProtection="1">
      <alignment horizontal="center" vertical="center"/>
      <protection locked="0"/>
    </xf>
    <xf numFmtId="0" fontId="4" fillId="26" borderId="62" xfId="0" applyFont="1" applyFill="1" applyBorder="1" applyAlignment="1" applyProtection="1">
      <alignment horizontal="center" vertical="center"/>
      <protection locked="0"/>
    </xf>
    <xf numFmtId="0" fontId="4" fillId="26" borderId="0" xfId="0" applyFont="1" applyFill="1" applyBorder="1" applyAlignment="1" applyProtection="1">
      <alignment horizontal="center" vertical="center"/>
      <protection locked="0"/>
    </xf>
    <xf numFmtId="0" fontId="4" fillId="26" borderId="63" xfId="0" applyFont="1" applyFill="1" applyBorder="1" applyAlignment="1" applyProtection="1">
      <alignment horizontal="center" vertical="center"/>
      <protection locked="0"/>
    </xf>
    <xf numFmtId="0" fontId="4" fillId="26" borderId="64" xfId="0" applyFont="1" applyFill="1" applyBorder="1" applyAlignment="1" applyProtection="1">
      <alignment horizontal="center" vertical="center"/>
      <protection locked="0"/>
    </xf>
    <xf numFmtId="0" fontId="4" fillId="26" borderId="65" xfId="0" applyFont="1" applyFill="1" applyBorder="1" applyAlignment="1" applyProtection="1">
      <alignment horizontal="center" vertical="center"/>
      <protection locked="0"/>
    </xf>
    <xf numFmtId="0" fontId="4" fillId="26" borderId="66" xfId="0" applyFont="1" applyFill="1" applyBorder="1" applyAlignment="1" applyProtection="1">
      <alignment horizontal="center" vertical="center"/>
      <protection locked="0"/>
    </xf>
    <xf numFmtId="180" fontId="5" fillId="26" borderId="4" xfId="332" applyNumberFormat="1" applyFont="1" applyFill="1" applyBorder="1" applyAlignment="1" applyProtection="1">
      <alignment horizontal="center" vertical="center"/>
    </xf>
    <xf numFmtId="180" fontId="5" fillId="26" borderId="4" xfId="332" applyNumberFormat="1" applyFont="1" applyFill="1" applyBorder="1" applyProtection="1">
      <alignment vertical="center"/>
    </xf>
    <xf numFmtId="180" fontId="3" fillId="26" borderId="0" xfId="332" applyNumberFormat="1" applyFont="1" applyFill="1" applyAlignment="1" applyProtection="1">
      <alignment horizontal="left" vertical="center"/>
    </xf>
    <xf numFmtId="0" fontId="43" fillId="26" borderId="0" xfId="0" applyFont="1" applyFill="1" applyAlignment="1" applyProtection="1">
      <alignment vertical="center" shrinkToFit="1"/>
    </xf>
    <xf numFmtId="0" fontId="4" fillId="26" borderId="0" xfId="0" applyFont="1" applyFill="1" applyBorder="1" applyAlignment="1" applyProtection="1">
      <alignment horizontal="distributed" vertical="center"/>
    </xf>
    <xf numFmtId="0" fontId="4" fillId="26" borderId="59" xfId="0" applyFont="1" applyFill="1" applyBorder="1" applyAlignment="1" applyProtection="1">
      <alignment horizontal="distributed" vertical="center"/>
      <protection locked="0"/>
    </xf>
    <xf numFmtId="0" fontId="4" fillId="26" borderId="60" xfId="0" applyFont="1" applyFill="1" applyBorder="1" applyAlignment="1" applyProtection="1">
      <alignment horizontal="distributed" vertical="center"/>
      <protection locked="0"/>
    </xf>
    <xf numFmtId="0" fontId="4" fillId="26" borderId="61" xfId="0" applyFont="1" applyFill="1" applyBorder="1" applyAlignment="1" applyProtection="1">
      <alignment horizontal="distributed" vertical="center"/>
      <protection locked="0"/>
    </xf>
    <xf numFmtId="0" fontId="4" fillId="26" borderId="62" xfId="0" applyFont="1" applyFill="1" applyBorder="1" applyAlignment="1" applyProtection="1">
      <alignment horizontal="distributed" vertical="center"/>
      <protection locked="0"/>
    </xf>
    <xf numFmtId="0" fontId="4" fillId="26" borderId="0" xfId="0" applyFont="1" applyFill="1" applyBorder="1" applyAlignment="1" applyProtection="1">
      <alignment horizontal="distributed" vertical="center"/>
      <protection locked="0"/>
    </xf>
    <xf numFmtId="0" fontId="4" fillId="26" borderId="63" xfId="0" applyFont="1" applyFill="1" applyBorder="1" applyAlignment="1" applyProtection="1">
      <alignment horizontal="distributed" vertical="center"/>
      <protection locked="0"/>
    </xf>
    <xf numFmtId="0" fontId="4" fillId="26" borderId="64" xfId="0" applyFont="1" applyFill="1" applyBorder="1" applyAlignment="1" applyProtection="1">
      <alignment horizontal="distributed" vertical="center"/>
      <protection locked="0"/>
    </xf>
    <xf numFmtId="0" fontId="4" fillId="26" borderId="65" xfId="0" applyFont="1" applyFill="1" applyBorder="1" applyAlignment="1" applyProtection="1">
      <alignment horizontal="distributed" vertical="center"/>
      <protection locked="0"/>
    </xf>
    <xf numFmtId="0" fontId="4" fillId="26" borderId="66" xfId="0" applyFont="1" applyFill="1" applyBorder="1" applyAlignment="1" applyProtection="1">
      <alignment horizontal="distributed" vertical="center"/>
      <protection locked="0"/>
    </xf>
    <xf numFmtId="180" fontId="6" fillId="26" borderId="0" xfId="332" applyNumberFormat="1" applyFont="1" applyFill="1" applyAlignment="1" applyProtection="1">
      <alignment horizontal="distributed" vertical="center"/>
    </xf>
    <xf numFmtId="180" fontId="7" fillId="26" borderId="0" xfId="332" applyNumberFormat="1" applyFont="1" applyFill="1" applyAlignment="1" applyProtection="1">
      <alignment horizontal="distributed" vertical="center"/>
    </xf>
    <xf numFmtId="180" fontId="6" fillId="26" borderId="0" xfId="332" applyNumberFormat="1" applyFont="1" applyFill="1" applyAlignment="1" applyProtection="1">
      <alignment horizontal="left" vertical="center"/>
    </xf>
    <xf numFmtId="180" fontId="4" fillId="26" borderId="4" xfId="332" applyNumberFormat="1" applyFont="1" applyFill="1" applyBorder="1" applyAlignment="1" applyProtection="1">
      <alignment horizontal="distributed" vertical="center"/>
    </xf>
    <xf numFmtId="180" fontId="8" fillId="26" borderId="0" xfId="332" applyNumberFormat="1" applyFont="1" applyFill="1" applyAlignment="1" applyProtection="1">
      <alignment horizontal="left" vertical="center"/>
    </xf>
    <xf numFmtId="180" fontId="8" fillId="26" borderId="0" xfId="332" applyNumberFormat="1" applyFont="1" applyFill="1" applyAlignment="1" applyProtection="1">
      <alignment horizontal="center" vertical="center"/>
    </xf>
    <xf numFmtId="0" fontId="7" fillId="26" borderId="0" xfId="0" applyFont="1" applyFill="1" applyBorder="1" applyAlignment="1" applyProtection="1">
      <alignment horizontal="distributed" vertical="center"/>
    </xf>
    <xf numFmtId="0" fontId="7" fillId="26" borderId="0" xfId="0" applyFont="1" applyFill="1" applyBorder="1" applyAlignment="1" applyProtection="1">
      <alignment horizontal="center" vertical="center"/>
    </xf>
    <xf numFmtId="0" fontId="6" fillId="26" borderId="0" xfId="0" applyFont="1" applyFill="1" applyBorder="1" applyAlignment="1" applyProtection="1">
      <alignment horizontal="center" vertical="center"/>
      <protection locked="0"/>
    </xf>
    <xf numFmtId="180" fontId="9" fillId="26" borderId="0" xfId="332" applyNumberFormat="1" applyFont="1" applyFill="1" applyAlignment="1" applyProtection="1">
      <alignment horizontal="center" vertical="center"/>
    </xf>
    <xf numFmtId="180" fontId="9" fillId="26" borderId="0" xfId="332" applyNumberFormat="1" applyFont="1" applyFill="1" applyAlignment="1" applyProtection="1">
      <alignment horizontal="center" vertical="top"/>
    </xf>
    <xf numFmtId="180" fontId="48" fillId="26" borderId="0" xfId="332" applyNumberFormat="1" applyFont="1" applyFill="1" applyAlignment="1" applyProtection="1">
      <alignment horizontal="left" vertical="distributed" wrapText="1"/>
    </xf>
    <xf numFmtId="180" fontId="9" fillId="26" borderId="0" xfId="332" applyNumberFormat="1" applyFont="1" applyFill="1" applyAlignment="1" applyProtection="1">
      <alignment horizontal="left" vertical="distributed" wrapText="1"/>
    </xf>
    <xf numFmtId="180" fontId="4" fillId="26" borderId="21" xfId="332" applyNumberFormat="1" applyFont="1" applyFill="1" applyBorder="1" applyAlignment="1" applyProtection="1">
      <alignment horizontal="center" vertical="center"/>
    </xf>
    <xf numFmtId="180" fontId="10" fillId="26" borderId="0" xfId="332" applyNumberFormat="1" applyFont="1" applyFill="1" applyAlignment="1" applyProtection="1">
      <alignment horizontal="left" vertical="center"/>
    </xf>
    <xf numFmtId="180" fontId="3" fillId="26" borderId="4" xfId="332" applyNumberFormat="1" applyFont="1" applyFill="1" applyBorder="1" applyAlignment="1" applyProtection="1">
      <alignment horizontal="center" vertical="center"/>
    </xf>
    <xf numFmtId="180" fontId="4" fillId="26" borderId="4" xfId="332" applyNumberFormat="1" applyFont="1" applyFill="1" applyBorder="1" applyAlignment="1" applyProtection="1">
      <alignment horizontal="center" vertical="center"/>
    </xf>
    <xf numFmtId="180" fontId="4" fillId="26" borderId="1" xfId="332" applyNumberFormat="1" applyFont="1" applyFill="1" applyBorder="1" applyAlignment="1" applyProtection="1">
      <alignment horizontal="center" vertical="center"/>
    </xf>
    <xf numFmtId="180" fontId="8" fillId="26" borderId="0" xfId="332" applyNumberFormat="1" applyFont="1" applyFill="1" applyAlignment="1" applyProtection="1">
      <alignment horizontal="left" vertical="center" wrapText="1"/>
    </xf>
    <xf numFmtId="180" fontId="8" fillId="26" borderId="4" xfId="332" applyNumberFormat="1" applyFont="1" applyFill="1" applyBorder="1" applyAlignment="1" applyProtection="1">
      <alignment horizontal="center" vertical="center"/>
    </xf>
    <xf numFmtId="0" fontId="4" fillId="26" borderId="59" xfId="0" applyFont="1" applyFill="1" applyBorder="1" applyAlignment="1" applyProtection="1">
      <alignment horizontal="left" vertical="top" wrapText="1"/>
      <protection locked="0"/>
    </xf>
    <xf numFmtId="0" fontId="4" fillId="26" borderId="60" xfId="0" applyFont="1" applyFill="1" applyBorder="1" applyAlignment="1" applyProtection="1">
      <alignment horizontal="left" vertical="top" wrapText="1"/>
      <protection locked="0"/>
    </xf>
    <xf numFmtId="0" fontId="4" fillId="26" borderId="61" xfId="0" applyFont="1" applyFill="1" applyBorder="1" applyAlignment="1" applyProtection="1">
      <alignment horizontal="left" vertical="top" wrapText="1"/>
      <protection locked="0"/>
    </xf>
    <xf numFmtId="0" fontId="4" fillId="26" borderId="62"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63" xfId="0" applyFont="1" applyFill="1" applyBorder="1" applyAlignment="1" applyProtection="1">
      <alignment horizontal="left" vertical="top" wrapText="1"/>
      <protection locked="0"/>
    </xf>
    <xf numFmtId="0" fontId="4" fillId="26" borderId="64" xfId="0" applyFont="1" applyFill="1" applyBorder="1" applyAlignment="1" applyProtection="1">
      <alignment horizontal="left" vertical="top" wrapText="1"/>
      <protection locked="0"/>
    </xf>
    <xf numFmtId="0" fontId="4" fillId="26" borderId="65" xfId="0" applyFont="1" applyFill="1" applyBorder="1" applyAlignment="1" applyProtection="1">
      <alignment horizontal="left" vertical="top" wrapText="1"/>
      <protection locked="0"/>
    </xf>
    <xf numFmtId="0" fontId="4" fillId="26" borderId="66" xfId="0" applyFont="1" applyFill="1" applyBorder="1" applyAlignment="1" applyProtection="1">
      <alignment horizontal="left" vertical="top" wrapText="1"/>
      <protection locked="0"/>
    </xf>
    <xf numFmtId="180" fontId="8" fillId="26" borderId="1" xfId="332" applyNumberFormat="1" applyFont="1" applyFill="1" applyBorder="1" applyAlignment="1" applyProtection="1">
      <alignment horizontal="center" vertical="center"/>
    </xf>
    <xf numFmtId="0" fontId="7" fillId="26" borderId="59" xfId="0" applyFont="1" applyFill="1" applyBorder="1" applyAlignment="1" applyProtection="1">
      <alignment horizontal="center" vertical="center" shrinkToFit="1"/>
      <protection locked="0"/>
    </xf>
    <xf numFmtId="0" fontId="7" fillId="26" borderId="60" xfId="0" applyFont="1" applyFill="1" applyBorder="1" applyAlignment="1" applyProtection="1">
      <alignment horizontal="center" vertical="center" shrinkToFit="1"/>
      <protection locked="0"/>
    </xf>
    <xf numFmtId="0" fontId="7" fillId="26" borderId="61" xfId="0" applyFont="1" applyFill="1" applyBorder="1" applyAlignment="1" applyProtection="1">
      <alignment horizontal="center" vertical="center" shrinkToFit="1"/>
      <protection locked="0"/>
    </xf>
    <xf numFmtId="0" fontId="7" fillId="26" borderId="62" xfId="0" applyFont="1" applyFill="1" applyBorder="1" applyAlignment="1" applyProtection="1">
      <alignment horizontal="center" vertical="center" shrinkToFit="1"/>
      <protection locked="0"/>
    </xf>
    <xf numFmtId="0" fontId="7" fillId="26" borderId="0" xfId="0" applyFont="1" applyFill="1" applyBorder="1" applyAlignment="1" applyProtection="1">
      <alignment horizontal="center" vertical="center" shrinkToFit="1"/>
      <protection locked="0"/>
    </xf>
    <xf numFmtId="0" fontId="7" fillId="26" borderId="63" xfId="0" applyFont="1" applyFill="1" applyBorder="1" applyAlignment="1" applyProtection="1">
      <alignment horizontal="center" vertical="center" shrinkToFit="1"/>
      <protection locked="0"/>
    </xf>
    <xf numFmtId="0" fontId="7" fillId="26" borderId="64" xfId="0" applyFont="1" applyFill="1" applyBorder="1" applyAlignment="1" applyProtection="1">
      <alignment horizontal="center" vertical="center" shrinkToFit="1"/>
      <protection locked="0"/>
    </xf>
    <xf numFmtId="0" fontId="7" fillId="26" borderId="65" xfId="0" applyFont="1" applyFill="1" applyBorder="1" applyAlignment="1" applyProtection="1">
      <alignment horizontal="center" vertical="center" shrinkToFit="1"/>
      <protection locked="0"/>
    </xf>
    <xf numFmtId="0" fontId="7" fillId="26" borderId="66" xfId="0" applyFont="1" applyFill="1" applyBorder="1" applyAlignment="1" applyProtection="1">
      <alignment horizontal="center" vertical="center" shrinkToFit="1"/>
      <protection locked="0"/>
    </xf>
    <xf numFmtId="180" fontId="9" fillId="26" borderId="0" xfId="332" applyNumberFormat="1" applyFont="1" applyFill="1" applyAlignment="1" applyProtection="1">
      <alignment horizontal="left" vertical="center"/>
    </xf>
    <xf numFmtId="180" fontId="8" fillId="26" borderId="21" xfId="332" applyNumberFormat="1" applyFont="1" applyFill="1" applyBorder="1" applyAlignment="1" applyProtection="1">
      <alignment horizontal="center" vertical="center"/>
    </xf>
    <xf numFmtId="180" fontId="11" fillId="26" borderId="0" xfId="332" applyNumberFormat="1" applyFont="1" applyFill="1" applyAlignment="1" applyProtection="1">
      <alignment horizontal="left" vertical="center"/>
    </xf>
    <xf numFmtId="180" fontId="4" fillId="26" borderId="0" xfId="332" applyNumberFormat="1" applyFont="1" applyFill="1" applyAlignment="1" applyProtection="1">
      <alignment horizontal="left" vertical="center" wrapText="1"/>
    </xf>
    <xf numFmtId="180" fontId="8" fillId="26" borderId="1" xfId="332" applyNumberFormat="1" applyFont="1" applyFill="1" applyBorder="1" applyAlignment="1" applyProtection="1">
      <alignment horizontal="center" vertical="center" shrinkToFit="1"/>
    </xf>
    <xf numFmtId="180" fontId="49" fillId="0" borderId="0" xfId="333" applyNumberFormat="1" applyFont="1" applyAlignment="1" applyProtection="1">
      <alignment horizontal="right" vertical="center" shrinkToFit="1"/>
    </xf>
    <xf numFmtId="180" fontId="11" fillId="26" borderId="0" xfId="332" applyNumberFormat="1" applyFont="1" applyFill="1" applyAlignment="1" applyProtection="1">
      <alignment horizontal="left" vertical="center" shrinkToFit="1"/>
    </xf>
    <xf numFmtId="180" fontId="7" fillId="26" borderId="0" xfId="332" applyNumberFormat="1" applyFont="1" applyFill="1" applyAlignment="1" applyProtection="1">
      <alignment horizontal="center" vertical="center"/>
    </xf>
    <xf numFmtId="180" fontId="7" fillId="26" borderId="0" xfId="332" applyNumberFormat="1" applyFont="1" applyFill="1" applyAlignment="1" applyProtection="1">
      <alignment horizontal="left" vertical="center"/>
    </xf>
    <xf numFmtId="180" fontId="49" fillId="0" borderId="0" xfId="333" applyNumberFormat="1" applyFont="1" applyAlignment="1" applyProtection="1">
      <alignment horizontal="center" vertical="center" shrinkToFit="1"/>
    </xf>
    <xf numFmtId="180" fontId="2" fillId="26" borderId="0" xfId="332" applyNumberFormat="1" applyFill="1" applyAlignment="1" applyProtection="1">
      <alignment horizontal="center" vertical="top"/>
    </xf>
    <xf numFmtId="180" fontId="2" fillId="26" borderId="0" xfId="332" applyNumberFormat="1" applyFill="1" applyAlignment="1" applyProtection="1">
      <alignment horizontal="left" vertical="distributed" wrapText="1"/>
    </xf>
    <xf numFmtId="180" fontId="4" fillId="26" borderId="23" xfId="332" applyNumberFormat="1" applyFont="1" applyFill="1" applyBorder="1" applyAlignment="1" applyProtection="1">
      <alignment horizontal="center" vertical="center"/>
    </xf>
    <xf numFmtId="180" fontId="4" fillId="26" borderId="3" xfId="332" applyNumberFormat="1" applyFont="1" applyFill="1" applyBorder="1" applyAlignment="1" applyProtection="1">
      <alignment horizontal="center" vertical="center"/>
    </xf>
    <xf numFmtId="180" fontId="8" fillId="26" borderId="21" xfId="332" applyNumberFormat="1" applyFont="1" applyFill="1" applyBorder="1" applyAlignment="1" applyProtection="1">
      <alignment horizontal="left" vertical="center" wrapText="1"/>
    </xf>
    <xf numFmtId="180" fontId="8" fillId="26" borderId="21" xfId="332" applyNumberFormat="1" applyFont="1" applyFill="1" applyBorder="1" applyAlignment="1" applyProtection="1">
      <alignment horizontal="left" vertical="center"/>
    </xf>
    <xf numFmtId="180" fontId="8" fillId="26" borderId="2" xfId="332" applyNumberFormat="1" applyFont="1" applyFill="1" applyBorder="1" applyAlignment="1" applyProtection="1">
      <alignment horizontal="center" vertical="center"/>
    </xf>
    <xf numFmtId="38" fontId="8" fillId="26" borderId="21" xfId="146" applyFont="1" applyFill="1" applyBorder="1" applyAlignment="1" applyProtection="1">
      <alignment horizontal="right" vertical="center"/>
      <protection locked="0"/>
    </xf>
    <xf numFmtId="38" fontId="8" fillId="26" borderId="0" xfId="146" applyFont="1" applyFill="1" applyBorder="1" applyAlignment="1" applyProtection="1">
      <alignment horizontal="right" vertical="center"/>
      <protection locked="0"/>
    </xf>
    <xf numFmtId="38" fontId="8" fillId="26" borderId="4" xfId="146" applyFont="1" applyFill="1" applyBorder="1" applyAlignment="1" applyProtection="1">
      <alignment horizontal="right" vertical="center"/>
      <protection locked="0"/>
    </xf>
    <xf numFmtId="180" fontId="9" fillId="26" borderId="21" xfId="332" applyNumberFormat="1" applyFont="1" applyFill="1" applyBorder="1" applyAlignment="1" applyProtection="1">
      <alignment horizontal="right" vertical="center"/>
    </xf>
    <xf numFmtId="180" fontId="9" fillId="26" borderId="0" xfId="332" applyNumberFormat="1" applyFont="1" applyFill="1" applyAlignment="1" applyProtection="1">
      <alignment horizontal="right" vertical="center"/>
    </xf>
    <xf numFmtId="180" fontId="9" fillId="26" borderId="4" xfId="332" applyNumberFormat="1" applyFont="1" applyFill="1" applyBorder="1" applyAlignment="1" applyProtection="1">
      <alignment horizontal="right" vertical="center"/>
    </xf>
    <xf numFmtId="180" fontId="8" fillId="26" borderId="22" xfId="332" applyNumberFormat="1" applyFont="1" applyFill="1" applyBorder="1" applyAlignment="1" applyProtection="1">
      <alignment horizontal="center" vertical="center"/>
    </xf>
    <xf numFmtId="180" fontId="8" fillId="26" borderId="5" xfId="332" applyNumberFormat="1" applyFont="1" applyFill="1" applyBorder="1" applyAlignment="1" applyProtection="1">
      <alignment horizontal="center" vertical="center"/>
    </xf>
    <xf numFmtId="180" fontId="4" fillId="26" borderId="21" xfId="332" applyNumberFormat="1" applyFont="1" applyFill="1" applyBorder="1" applyAlignment="1" applyProtection="1">
      <alignment horizontal="center" vertical="center"/>
      <protection locked="0"/>
    </xf>
    <xf numFmtId="180" fontId="4" fillId="26" borderId="0" xfId="332" applyNumberFormat="1" applyFont="1" applyFill="1" applyAlignment="1" applyProtection="1">
      <alignment horizontal="center" vertical="center"/>
      <protection locked="0"/>
    </xf>
    <xf numFmtId="180" fontId="4" fillId="26" borderId="4" xfId="332" applyNumberFormat="1" applyFont="1" applyFill="1" applyBorder="1" applyAlignment="1" applyProtection="1">
      <alignment horizontal="center" vertical="center"/>
      <protection locked="0"/>
    </xf>
    <xf numFmtId="180" fontId="9" fillId="26" borderId="0" xfId="332" applyNumberFormat="1" applyFont="1" applyFill="1" applyAlignment="1" applyProtection="1">
      <alignment horizontal="left" vertical="center"/>
      <protection locked="0"/>
    </xf>
    <xf numFmtId="180" fontId="9" fillId="26" borderId="21" xfId="332" applyNumberFormat="1" applyFont="1" applyFill="1" applyBorder="1" applyAlignment="1" applyProtection="1">
      <alignment horizontal="left" vertical="center"/>
      <protection locked="0"/>
    </xf>
    <xf numFmtId="180" fontId="9" fillId="26" borderId="4" xfId="332" applyNumberFormat="1" applyFont="1" applyFill="1" applyBorder="1" applyAlignment="1" applyProtection="1">
      <alignment horizontal="left" vertical="center"/>
      <protection locked="0"/>
    </xf>
    <xf numFmtId="38" fontId="8" fillId="26" borderId="21" xfId="146" applyFont="1" applyFill="1" applyBorder="1" applyAlignment="1" applyProtection="1">
      <alignment horizontal="right" vertical="center"/>
    </xf>
    <xf numFmtId="38" fontId="8" fillId="26" borderId="0" xfId="146" applyFont="1" applyFill="1" applyBorder="1" applyAlignment="1" applyProtection="1">
      <alignment horizontal="right" vertical="center"/>
    </xf>
    <xf numFmtId="38" fontId="8" fillId="26" borderId="4" xfId="146" applyFont="1" applyFill="1" applyBorder="1" applyAlignment="1" applyProtection="1">
      <alignment horizontal="right" vertical="center"/>
    </xf>
    <xf numFmtId="180" fontId="8" fillId="26" borderId="23" xfId="332" applyNumberFormat="1" applyFont="1" applyFill="1" applyBorder="1" applyAlignment="1" applyProtection="1">
      <alignment horizontal="center" vertical="center"/>
    </xf>
    <xf numFmtId="180" fontId="8" fillId="26" borderId="3" xfId="332" applyNumberFormat="1" applyFont="1" applyFill="1" applyBorder="1" applyAlignment="1" applyProtection="1">
      <alignment horizontal="center" vertical="center"/>
    </xf>
    <xf numFmtId="180" fontId="8" fillId="26" borderId="21" xfId="332" applyNumberFormat="1" applyFont="1" applyFill="1" applyBorder="1" applyAlignment="1" applyProtection="1">
      <alignment horizontal="distributed" vertical="center"/>
    </xf>
    <xf numFmtId="180" fontId="8" fillId="26" borderId="0" xfId="332" applyNumberFormat="1" applyFont="1" applyFill="1" applyAlignment="1" applyProtection="1">
      <alignment horizontal="distributed" vertical="center"/>
    </xf>
    <xf numFmtId="180" fontId="8" fillId="26" borderId="4" xfId="332" applyNumberFormat="1" applyFont="1" applyFill="1" applyBorder="1" applyAlignment="1" applyProtection="1">
      <alignment horizontal="distributed" vertical="center"/>
    </xf>
    <xf numFmtId="180" fontId="4" fillId="26" borderId="18" xfId="332" applyNumberFormat="1" applyFont="1" applyFill="1" applyBorder="1" applyAlignment="1" applyProtection="1">
      <alignment horizontal="center" vertical="center"/>
    </xf>
    <xf numFmtId="180" fontId="4" fillId="26" borderId="70" xfId="332" applyNumberFormat="1" applyFont="1" applyFill="1" applyBorder="1" applyAlignment="1" applyProtection="1">
      <alignment horizontal="center" vertical="center"/>
    </xf>
    <xf numFmtId="180" fontId="4" fillId="26" borderId="71" xfId="332" applyNumberFormat="1" applyFont="1" applyFill="1" applyBorder="1" applyAlignment="1" applyProtection="1">
      <alignment horizontal="center" vertical="center"/>
    </xf>
    <xf numFmtId="180" fontId="4" fillId="26" borderId="72" xfId="332" applyNumberFormat="1" applyFont="1" applyFill="1" applyBorder="1" applyAlignment="1" applyProtection="1">
      <alignment horizontal="center" vertical="center"/>
    </xf>
    <xf numFmtId="180" fontId="4" fillId="26" borderId="19" xfId="332" applyNumberFormat="1" applyFont="1" applyFill="1" applyBorder="1" applyAlignment="1" applyProtection="1">
      <alignment horizontal="center" vertical="center"/>
    </xf>
    <xf numFmtId="180" fontId="4" fillId="26" borderId="73" xfId="332" applyNumberFormat="1" applyFont="1" applyFill="1" applyBorder="1" applyAlignment="1" applyProtection="1">
      <alignment horizontal="center" vertical="center"/>
    </xf>
    <xf numFmtId="180" fontId="4" fillId="26" borderId="74" xfId="332" applyNumberFormat="1" applyFont="1" applyFill="1" applyBorder="1" applyAlignment="1" applyProtection="1">
      <alignment horizontal="center" vertical="center"/>
    </xf>
    <xf numFmtId="180" fontId="4" fillId="26" borderId="75" xfId="332" applyNumberFormat="1" applyFont="1" applyFill="1" applyBorder="1" applyAlignment="1" applyProtection="1">
      <alignment horizontal="center" vertical="center"/>
    </xf>
    <xf numFmtId="180" fontId="4" fillId="26" borderId="20" xfId="332" applyNumberFormat="1" applyFont="1" applyFill="1" applyBorder="1" applyAlignment="1" applyProtection="1">
      <alignment horizontal="center" vertical="center"/>
    </xf>
    <xf numFmtId="180" fontId="4" fillId="26" borderId="4" xfId="332" applyNumberFormat="1" applyFont="1" applyFill="1" applyBorder="1" applyAlignment="1" applyProtection="1">
      <alignment horizontal="left" vertical="center"/>
    </xf>
    <xf numFmtId="180" fontId="4" fillId="26" borderId="22" xfId="332" applyNumberFormat="1" applyFont="1" applyFill="1" applyBorder="1" applyAlignment="1" applyProtection="1">
      <alignment horizontal="center" vertical="center"/>
    </xf>
    <xf numFmtId="180" fontId="4" fillId="26" borderId="5" xfId="332" applyNumberFormat="1" applyFont="1" applyFill="1" applyBorder="1" applyAlignment="1" applyProtection="1">
      <alignment horizontal="center" vertical="center"/>
    </xf>
    <xf numFmtId="180" fontId="9" fillId="26" borderId="0" xfId="332" applyNumberFormat="1" applyFont="1" applyFill="1" applyAlignment="1" applyProtection="1">
      <alignment horizontal="distributed" vertical="center"/>
    </xf>
    <xf numFmtId="180" fontId="2" fillId="26" borderId="2" xfId="332" applyNumberFormat="1" applyFill="1" applyBorder="1" applyAlignment="1" applyProtection="1">
      <alignment horizontal="center" vertical="center"/>
    </xf>
    <xf numFmtId="180" fontId="8" fillId="26" borderId="0" xfId="332" applyNumberFormat="1" applyFont="1" applyFill="1" applyAlignment="1" applyProtection="1">
      <alignment horizontal="left" vertical="top" wrapText="1"/>
      <protection locked="0"/>
    </xf>
    <xf numFmtId="180" fontId="9" fillId="26" borderId="0" xfId="332" applyNumberFormat="1" applyFont="1" applyFill="1" applyAlignment="1" applyProtection="1">
      <alignment horizontal="left" vertical="center" wrapText="1"/>
    </xf>
    <xf numFmtId="180" fontId="8" fillId="26" borderId="4" xfId="332" applyNumberFormat="1" applyFont="1" applyFill="1" applyBorder="1" applyAlignment="1" applyProtection="1">
      <alignment horizontal="left" vertical="center" wrapText="1"/>
    </xf>
    <xf numFmtId="180" fontId="9" fillId="26" borderId="76" xfId="332" applyNumberFormat="1" applyFont="1" applyFill="1" applyBorder="1" applyAlignment="1" applyProtection="1">
      <alignment horizontal="center" vertical="center"/>
    </xf>
    <xf numFmtId="180" fontId="9" fillId="26" borderId="77" xfId="332" applyNumberFormat="1" applyFont="1" applyFill="1" applyBorder="1" applyAlignment="1" applyProtection="1">
      <alignment horizontal="center" vertical="center"/>
    </xf>
    <xf numFmtId="180" fontId="9" fillId="26" borderId="78" xfId="332" applyNumberFormat="1" applyFont="1" applyFill="1" applyBorder="1" applyAlignment="1" applyProtection="1">
      <alignment horizontal="center" vertical="center"/>
    </xf>
    <xf numFmtId="180" fontId="9" fillId="26" borderId="82" xfId="332" applyNumberFormat="1" applyFont="1" applyFill="1" applyBorder="1" applyAlignment="1" applyProtection="1">
      <alignment horizontal="center" vertical="center"/>
    </xf>
    <xf numFmtId="180" fontId="9" fillId="26" borderId="83" xfId="332" applyNumberFormat="1" applyFont="1" applyFill="1" applyBorder="1" applyAlignment="1" applyProtection="1">
      <alignment horizontal="center" vertical="center"/>
    </xf>
    <xf numFmtId="180" fontId="9" fillId="26" borderId="88" xfId="332" applyNumberFormat="1" applyFont="1" applyFill="1" applyBorder="1" applyAlignment="1" applyProtection="1">
      <alignment horizontal="center" vertical="center"/>
    </xf>
    <xf numFmtId="180" fontId="9" fillId="26" borderId="89" xfId="332" applyNumberFormat="1" applyFont="1" applyFill="1" applyBorder="1" applyAlignment="1" applyProtection="1">
      <alignment horizontal="center" vertical="center"/>
    </xf>
    <xf numFmtId="180" fontId="9" fillId="26" borderId="90" xfId="332" applyNumberFormat="1" applyFont="1" applyFill="1" applyBorder="1" applyAlignment="1" applyProtection="1">
      <alignment horizontal="center" vertical="center"/>
    </xf>
    <xf numFmtId="180" fontId="9" fillId="26" borderId="77" xfId="332" applyNumberFormat="1" applyFont="1" applyFill="1" applyBorder="1" applyAlignment="1" applyProtection="1">
      <alignment horizontal="left" vertical="center" wrapText="1"/>
    </xf>
    <xf numFmtId="180" fontId="9" fillId="26" borderId="79" xfId="332" applyNumberFormat="1" applyFont="1" applyFill="1" applyBorder="1" applyAlignment="1" applyProtection="1">
      <alignment horizontal="left" vertical="center" wrapText="1"/>
    </xf>
    <xf numFmtId="180" fontId="9" fillId="26" borderId="2" xfId="332" applyNumberFormat="1" applyFont="1" applyFill="1" applyBorder="1" applyAlignment="1" applyProtection="1">
      <alignment horizontal="left" vertical="center" wrapText="1"/>
    </xf>
    <xf numFmtId="180" fontId="9" fillId="26" borderId="89" xfId="332" applyNumberFormat="1" applyFont="1" applyFill="1" applyBorder="1" applyAlignment="1" applyProtection="1">
      <alignment horizontal="left" vertical="center" wrapText="1"/>
    </xf>
    <xf numFmtId="180" fontId="9" fillId="26" borderId="91" xfId="332" applyNumberFormat="1" applyFont="1" applyFill="1" applyBorder="1" applyAlignment="1" applyProtection="1">
      <alignment horizontal="left" vertical="center" wrapText="1"/>
    </xf>
    <xf numFmtId="180" fontId="9" fillId="26" borderId="80" xfId="332" applyNumberFormat="1" applyFont="1" applyFill="1" applyBorder="1" applyAlignment="1" applyProtection="1">
      <alignment horizontal="center" vertical="center"/>
    </xf>
    <xf numFmtId="180" fontId="9" fillId="26" borderId="84" xfId="332" applyNumberFormat="1" applyFont="1" applyFill="1" applyBorder="1" applyAlignment="1" applyProtection="1">
      <alignment horizontal="center" vertical="center"/>
    </xf>
    <xf numFmtId="180" fontId="9" fillId="26" borderId="86" xfId="332" applyNumberFormat="1" applyFont="1" applyFill="1" applyBorder="1" applyAlignment="1" applyProtection="1">
      <alignment horizontal="center" vertical="center"/>
    </xf>
    <xf numFmtId="180" fontId="9" fillId="26" borderId="81" xfId="332" applyNumberFormat="1" applyFont="1" applyFill="1" applyBorder="1" applyAlignment="1" applyProtection="1">
      <alignment horizontal="center" vertical="center"/>
    </xf>
    <xf numFmtId="180" fontId="9" fillId="26" borderId="85" xfId="332" applyNumberFormat="1" applyFont="1" applyFill="1" applyBorder="1" applyAlignment="1" applyProtection="1">
      <alignment horizontal="center" vertical="center"/>
    </xf>
    <xf numFmtId="180" fontId="9" fillId="26" borderId="87" xfId="332" applyNumberFormat="1" applyFont="1" applyFill="1" applyBorder="1" applyAlignment="1" applyProtection="1">
      <alignment horizontal="center" vertical="center"/>
    </xf>
    <xf numFmtId="38" fontId="5" fillId="26" borderId="86" xfId="146" applyFont="1" applyFill="1" applyBorder="1" applyAlignment="1" applyProtection="1">
      <alignment horizontal="right" vertical="center" shrinkToFit="1"/>
    </xf>
    <xf numFmtId="38" fontId="5" fillId="26" borderId="92" xfId="146" applyFont="1" applyFill="1" applyBorder="1" applyAlignment="1" applyProtection="1">
      <alignment horizontal="right" vertical="center" shrinkToFit="1"/>
    </xf>
    <xf numFmtId="38" fontId="5" fillId="26" borderId="87" xfId="146" applyFont="1" applyFill="1" applyBorder="1" applyAlignment="1" applyProtection="1">
      <alignment horizontal="right" vertical="center" shrinkToFit="1"/>
    </xf>
    <xf numFmtId="38" fontId="5" fillId="26" borderId="93" xfId="146" applyFont="1" applyFill="1" applyBorder="1" applyAlignment="1" applyProtection="1">
      <alignment horizontal="right" vertical="center" shrinkToFit="1"/>
    </xf>
    <xf numFmtId="180" fontId="53" fillId="26" borderId="23" xfId="332" applyNumberFormat="1" applyFont="1" applyFill="1" applyBorder="1" applyAlignment="1" applyProtection="1">
      <alignment horizontal="center" vertical="top"/>
    </xf>
    <xf numFmtId="180" fontId="53" fillId="26" borderId="21" xfId="332" applyNumberFormat="1" applyFont="1" applyFill="1" applyBorder="1" applyAlignment="1" applyProtection="1">
      <alignment horizontal="center" vertical="top"/>
    </xf>
    <xf numFmtId="180" fontId="53" fillId="26" borderId="22" xfId="332" applyNumberFormat="1" applyFont="1" applyFill="1" applyBorder="1" applyAlignment="1" applyProtection="1">
      <alignment horizontal="center" vertical="top"/>
    </xf>
    <xf numFmtId="180" fontId="53" fillId="26" borderId="1" xfId="332" applyNumberFormat="1" applyFont="1" applyFill="1" applyBorder="1" applyAlignment="1" applyProtection="1">
      <alignment horizontal="center" vertical="top"/>
    </xf>
    <xf numFmtId="180" fontId="53" fillId="26" borderId="0" xfId="332" applyNumberFormat="1" applyFont="1" applyFill="1" applyAlignment="1" applyProtection="1">
      <alignment horizontal="center" vertical="top"/>
    </xf>
    <xf numFmtId="180" fontId="53" fillId="26" borderId="2" xfId="332" applyNumberFormat="1" applyFont="1" applyFill="1" applyBorder="1" applyAlignment="1" applyProtection="1">
      <alignment horizontal="center" vertical="top"/>
    </xf>
    <xf numFmtId="180" fontId="53" fillId="26" borderId="3" xfId="332" applyNumberFormat="1" applyFont="1" applyFill="1" applyBorder="1" applyAlignment="1" applyProtection="1">
      <alignment horizontal="center" vertical="top"/>
    </xf>
    <xf numFmtId="180" fontId="53" fillId="26" borderId="4" xfId="332" applyNumberFormat="1" applyFont="1" applyFill="1" applyBorder="1" applyAlignment="1" applyProtection="1">
      <alignment horizontal="center" vertical="top"/>
    </xf>
    <xf numFmtId="180" fontId="53" fillId="26" borderId="5" xfId="332" applyNumberFormat="1" applyFont="1" applyFill="1" applyBorder="1" applyAlignment="1" applyProtection="1">
      <alignment horizontal="center" vertical="top"/>
    </xf>
    <xf numFmtId="180" fontId="48" fillId="26" borderId="23" xfId="332" applyNumberFormat="1" applyFont="1" applyFill="1" applyBorder="1" applyAlignment="1" applyProtection="1">
      <alignment horizontal="left" vertical="center" shrinkToFit="1"/>
      <protection locked="0"/>
    </xf>
    <xf numFmtId="180" fontId="48" fillId="26" borderId="21" xfId="332" applyNumberFormat="1" applyFont="1" applyFill="1" applyBorder="1" applyAlignment="1" applyProtection="1">
      <alignment horizontal="left" vertical="center" shrinkToFit="1"/>
      <protection locked="0"/>
    </xf>
    <xf numFmtId="180" fontId="48" fillId="26" borderId="22" xfId="332" applyNumberFormat="1" applyFont="1" applyFill="1" applyBorder="1" applyAlignment="1" applyProtection="1">
      <alignment horizontal="left" vertical="center" shrinkToFit="1"/>
      <protection locked="0"/>
    </xf>
    <xf numFmtId="180" fontId="48" fillId="26" borderId="1" xfId="332" applyNumberFormat="1" applyFont="1" applyFill="1" applyBorder="1" applyAlignment="1" applyProtection="1">
      <alignment horizontal="left" vertical="center" shrinkToFit="1"/>
      <protection locked="0"/>
    </xf>
    <xf numFmtId="180" fontId="48" fillId="26" borderId="0" xfId="332" applyNumberFormat="1" applyFont="1" applyFill="1" applyAlignment="1" applyProtection="1">
      <alignment horizontal="left" vertical="center" shrinkToFit="1"/>
      <protection locked="0"/>
    </xf>
    <xf numFmtId="180" fontId="48" fillId="26" borderId="2" xfId="332" applyNumberFormat="1" applyFont="1" applyFill="1" applyBorder="1" applyAlignment="1" applyProtection="1">
      <alignment horizontal="left" vertical="center" shrinkToFit="1"/>
      <protection locked="0"/>
    </xf>
    <xf numFmtId="180" fontId="48" fillId="26" borderId="3" xfId="332" applyNumberFormat="1" applyFont="1" applyFill="1" applyBorder="1" applyAlignment="1" applyProtection="1">
      <alignment horizontal="left" vertical="center" shrinkToFit="1"/>
      <protection locked="0"/>
    </xf>
    <xf numFmtId="180" fontId="48" fillId="26" borderId="4" xfId="332" applyNumberFormat="1" applyFont="1" applyFill="1" applyBorder="1" applyAlignment="1" applyProtection="1">
      <alignment horizontal="left" vertical="center" shrinkToFit="1"/>
      <protection locked="0"/>
    </xf>
    <xf numFmtId="180" fontId="48" fillId="26" borderId="5" xfId="332" applyNumberFormat="1" applyFont="1" applyFill="1" applyBorder="1" applyAlignment="1" applyProtection="1">
      <alignment horizontal="left" vertical="center" shrinkToFit="1"/>
      <protection locked="0"/>
    </xf>
    <xf numFmtId="180" fontId="48" fillId="26" borderId="23" xfId="332" applyNumberFormat="1" applyFont="1" applyFill="1" applyBorder="1" applyAlignment="1" applyProtection="1">
      <alignment horizontal="center" vertical="top"/>
    </xf>
    <xf numFmtId="180" fontId="48" fillId="26" borderId="21" xfId="332" applyNumberFormat="1" applyFont="1" applyFill="1" applyBorder="1" applyAlignment="1" applyProtection="1">
      <alignment horizontal="center" vertical="top"/>
    </xf>
    <xf numFmtId="180" fontId="48" fillId="26" borderId="22" xfId="332" applyNumberFormat="1" applyFont="1" applyFill="1" applyBorder="1" applyAlignment="1" applyProtection="1">
      <alignment horizontal="center" vertical="top"/>
    </xf>
    <xf numFmtId="180" fontId="48" fillId="26" borderId="1" xfId="332" applyNumberFormat="1" applyFont="1" applyFill="1" applyBorder="1" applyAlignment="1" applyProtection="1">
      <alignment horizontal="center" vertical="top"/>
    </xf>
    <xf numFmtId="180" fontId="48" fillId="26" borderId="0" xfId="332" applyNumberFormat="1" applyFont="1" applyFill="1" applyAlignment="1" applyProtection="1">
      <alignment horizontal="center" vertical="top"/>
    </xf>
    <xf numFmtId="180" fontId="48" fillId="26" borderId="2" xfId="332" applyNumberFormat="1" applyFont="1" applyFill="1" applyBorder="1" applyAlignment="1" applyProtection="1">
      <alignment horizontal="center" vertical="top"/>
    </xf>
    <xf numFmtId="180" fontId="48" fillId="26" borderId="3" xfId="332" applyNumberFormat="1" applyFont="1" applyFill="1" applyBorder="1" applyAlignment="1" applyProtection="1">
      <alignment horizontal="center" vertical="top"/>
    </xf>
    <xf numFmtId="180" fontId="48" fillId="26" borderId="4" xfId="332" applyNumberFormat="1" applyFont="1" applyFill="1" applyBorder="1" applyAlignment="1" applyProtection="1">
      <alignment horizontal="center" vertical="top"/>
    </xf>
    <xf numFmtId="180" fontId="48" fillId="26" borderId="5" xfId="332" applyNumberFormat="1" applyFont="1" applyFill="1" applyBorder="1" applyAlignment="1" applyProtection="1">
      <alignment horizontal="center" vertical="top"/>
    </xf>
    <xf numFmtId="180" fontId="48" fillId="26" borderId="23" xfId="332" applyNumberFormat="1" applyFont="1" applyFill="1" applyBorder="1" applyAlignment="1" applyProtection="1">
      <alignment horizontal="left" vertical="center"/>
      <protection locked="0"/>
    </xf>
    <xf numFmtId="180" fontId="48" fillId="26" borderId="21" xfId="332" applyNumberFormat="1" applyFont="1" applyFill="1" applyBorder="1" applyAlignment="1" applyProtection="1">
      <alignment horizontal="left" vertical="center"/>
      <protection locked="0"/>
    </xf>
    <xf numFmtId="180" fontId="48" fillId="26" borderId="22" xfId="332" applyNumberFormat="1" applyFont="1" applyFill="1" applyBorder="1" applyAlignment="1" applyProtection="1">
      <alignment horizontal="left" vertical="center"/>
      <protection locked="0"/>
    </xf>
    <xf numFmtId="180" fontId="48" fillId="26" borderId="1" xfId="332" applyNumberFormat="1" applyFont="1" applyFill="1" applyBorder="1" applyAlignment="1" applyProtection="1">
      <alignment horizontal="left" vertical="center"/>
      <protection locked="0"/>
    </xf>
    <xf numFmtId="180" fontId="48" fillId="26" borderId="0" xfId="332" applyNumberFormat="1" applyFont="1" applyFill="1" applyAlignment="1" applyProtection="1">
      <alignment horizontal="left" vertical="center"/>
      <protection locked="0"/>
    </xf>
    <xf numFmtId="180" fontId="48" fillId="26" borderId="2" xfId="332" applyNumberFormat="1" applyFont="1" applyFill="1" applyBorder="1" applyAlignment="1" applyProtection="1">
      <alignment horizontal="left" vertical="center"/>
      <protection locked="0"/>
    </xf>
    <xf numFmtId="180" fontId="48" fillId="26" borderId="3" xfId="332" applyNumberFormat="1" applyFont="1" applyFill="1" applyBorder="1" applyAlignment="1" applyProtection="1">
      <alignment horizontal="left" vertical="center"/>
      <protection locked="0"/>
    </xf>
    <xf numFmtId="180" fontId="48" fillId="26" borderId="4" xfId="332" applyNumberFormat="1" applyFont="1" applyFill="1" applyBorder="1" applyAlignment="1" applyProtection="1">
      <alignment horizontal="left" vertical="center"/>
      <protection locked="0"/>
    </xf>
    <xf numFmtId="180" fontId="48" fillId="26" borderId="5" xfId="332" applyNumberFormat="1" applyFont="1" applyFill="1" applyBorder="1" applyAlignment="1" applyProtection="1">
      <alignment horizontal="left" vertical="center"/>
      <protection locked="0"/>
    </xf>
    <xf numFmtId="180" fontId="51" fillId="26" borderId="0" xfId="332" applyNumberFormat="1" applyFont="1" applyFill="1" applyAlignment="1" applyProtection="1">
      <alignment horizontal="left" vertical="center"/>
    </xf>
    <xf numFmtId="180" fontId="51" fillId="26" borderId="4" xfId="332" applyNumberFormat="1" applyFont="1" applyFill="1" applyBorder="1" applyAlignment="1" applyProtection="1">
      <alignment horizontal="left" vertical="center"/>
    </xf>
    <xf numFmtId="180" fontId="51" fillId="26" borderId="0" xfId="332" applyNumberFormat="1" applyFont="1" applyFill="1" applyAlignment="1" applyProtection="1">
      <alignment horizontal="right" vertical="center"/>
    </xf>
    <xf numFmtId="180" fontId="51" fillId="26" borderId="4" xfId="332" applyNumberFormat="1" applyFont="1" applyFill="1" applyBorder="1" applyAlignment="1" applyProtection="1">
      <alignment horizontal="right" vertical="center"/>
    </xf>
    <xf numFmtId="180" fontId="51" fillId="26" borderId="0" xfId="332" applyNumberFormat="1" applyFont="1" applyFill="1" applyAlignment="1" applyProtection="1">
      <alignment horizontal="center" vertical="center"/>
    </xf>
    <xf numFmtId="180" fontId="51" fillId="26" borderId="4" xfId="332" applyNumberFormat="1" applyFont="1" applyFill="1" applyBorder="1" applyAlignment="1" applyProtection="1">
      <alignment horizontal="center" vertical="center"/>
    </xf>
    <xf numFmtId="180" fontId="52" fillId="26" borderId="0" xfId="332" applyNumberFormat="1" applyFont="1" applyFill="1" applyAlignment="1" applyProtection="1">
      <alignment horizontal="center" vertical="top"/>
      <protection locked="0"/>
    </xf>
    <xf numFmtId="180" fontId="52" fillId="26" borderId="4" xfId="332" applyNumberFormat="1" applyFont="1" applyFill="1" applyBorder="1" applyAlignment="1" applyProtection="1">
      <alignment horizontal="center" vertical="top"/>
      <protection locked="0"/>
    </xf>
    <xf numFmtId="180" fontId="2" fillId="26" borderId="0" xfId="332" applyNumberFormat="1" applyFill="1" applyAlignment="1" applyProtection="1">
      <alignment horizontal="left" vertical="center"/>
    </xf>
    <xf numFmtId="180" fontId="48" fillId="26" borderId="23" xfId="332" applyNumberFormat="1" applyFont="1" applyFill="1" applyBorder="1" applyAlignment="1" applyProtection="1">
      <alignment horizontal="center" vertical="top"/>
      <protection locked="0"/>
    </xf>
    <xf numFmtId="180" fontId="48" fillId="26" borderId="21" xfId="332" applyNumberFormat="1" applyFont="1" applyFill="1" applyBorder="1" applyAlignment="1" applyProtection="1">
      <alignment horizontal="center" vertical="top"/>
      <protection locked="0"/>
    </xf>
    <xf numFmtId="180" fontId="48" fillId="26" borderId="22" xfId="332" applyNumberFormat="1" applyFont="1" applyFill="1" applyBorder="1" applyAlignment="1" applyProtection="1">
      <alignment horizontal="center" vertical="top"/>
      <protection locked="0"/>
    </xf>
    <xf numFmtId="180" fontId="48" fillId="26" borderId="1" xfId="332" applyNumberFormat="1" applyFont="1" applyFill="1" applyBorder="1" applyAlignment="1" applyProtection="1">
      <alignment horizontal="center" vertical="top"/>
      <protection locked="0"/>
    </xf>
    <xf numFmtId="180" fontId="48" fillId="26" borderId="0" xfId="332" applyNumberFormat="1" applyFont="1" applyFill="1" applyAlignment="1" applyProtection="1">
      <alignment horizontal="center" vertical="top"/>
      <protection locked="0"/>
    </xf>
    <xf numFmtId="180" fontId="48" fillId="26" borderId="2" xfId="332" applyNumberFormat="1" applyFont="1" applyFill="1" applyBorder="1" applyAlignment="1" applyProtection="1">
      <alignment horizontal="center" vertical="top"/>
      <protection locked="0"/>
    </xf>
    <xf numFmtId="180" fontId="48" fillId="26" borderId="3" xfId="332" applyNumberFormat="1" applyFont="1" applyFill="1" applyBorder="1" applyAlignment="1" applyProtection="1">
      <alignment horizontal="center" vertical="top"/>
      <protection locked="0"/>
    </xf>
    <xf numFmtId="180" fontId="48" fillId="26" borderId="4" xfId="332" applyNumberFormat="1" applyFont="1" applyFill="1" applyBorder="1" applyAlignment="1" applyProtection="1">
      <alignment horizontal="center" vertical="top"/>
      <protection locked="0"/>
    </xf>
    <xf numFmtId="180" fontId="48" fillId="26" borderId="5" xfId="332" applyNumberFormat="1" applyFont="1" applyFill="1" applyBorder="1" applyAlignment="1" applyProtection="1">
      <alignment horizontal="center" vertical="top"/>
      <protection locked="0"/>
    </xf>
    <xf numFmtId="180" fontId="9" fillId="26" borderId="21" xfId="332" applyNumberFormat="1" applyFont="1" applyFill="1" applyBorder="1" applyAlignment="1" applyProtection="1">
      <alignment horizontal="center" vertical="center" shrinkToFit="1"/>
    </xf>
    <xf numFmtId="180" fontId="9" fillId="26" borderId="0" xfId="332" applyNumberFormat="1" applyFont="1" applyFill="1" applyAlignment="1" applyProtection="1">
      <alignment horizontal="center" vertical="center" shrinkToFit="1"/>
    </xf>
    <xf numFmtId="180" fontId="9" fillId="26" borderId="4" xfId="332" applyNumberFormat="1" applyFont="1" applyFill="1" applyBorder="1" applyAlignment="1" applyProtection="1">
      <alignment horizontal="center" vertical="center" shrinkToFit="1"/>
    </xf>
    <xf numFmtId="38" fontId="9" fillId="26" borderId="21" xfId="146" applyFont="1" applyFill="1" applyBorder="1" applyAlignment="1" applyProtection="1">
      <alignment horizontal="right" vertical="center"/>
      <protection locked="0"/>
    </xf>
    <xf numFmtId="38" fontId="9" fillId="26" borderId="0" xfId="146" applyFont="1" applyFill="1" applyBorder="1" applyAlignment="1" applyProtection="1">
      <alignment horizontal="right" vertical="center"/>
      <protection locked="0"/>
    </xf>
    <xf numFmtId="38" fontId="9" fillId="26" borderId="4" xfId="146" applyFont="1" applyFill="1" applyBorder="1" applyAlignment="1" applyProtection="1">
      <alignment horizontal="right" vertical="center"/>
      <protection locked="0"/>
    </xf>
    <xf numFmtId="180" fontId="8" fillId="26" borderId="21" xfId="332" applyNumberFormat="1" applyFont="1" applyFill="1" applyBorder="1" applyAlignment="1" applyProtection="1">
      <alignment horizontal="distributed" vertical="center" wrapText="1"/>
    </xf>
    <xf numFmtId="180" fontId="8" fillId="26" borderId="0" xfId="332" applyNumberFormat="1" applyFont="1" applyFill="1" applyAlignment="1" applyProtection="1">
      <alignment horizontal="distributed" vertical="center" wrapText="1"/>
    </xf>
    <xf numFmtId="180" fontId="8" fillId="26" borderId="4" xfId="332" applyNumberFormat="1" applyFont="1" applyFill="1" applyBorder="1" applyAlignment="1" applyProtection="1">
      <alignment horizontal="distributed" vertical="center" wrapText="1"/>
    </xf>
    <xf numFmtId="180" fontId="4" fillId="26" borderId="21" xfId="332" applyNumberFormat="1" applyFont="1" applyFill="1" applyBorder="1" applyAlignment="1" applyProtection="1">
      <alignment horizontal="right" vertical="center"/>
    </xf>
    <xf numFmtId="180" fontId="4" fillId="26" borderId="0" xfId="332" applyNumberFormat="1" applyFont="1" applyFill="1" applyAlignment="1" applyProtection="1">
      <alignment horizontal="right" vertical="center"/>
    </xf>
    <xf numFmtId="180" fontId="4" fillId="26" borderId="4" xfId="332" applyNumberFormat="1" applyFont="1" applyFill="1" applyBorder="1" applyAlignment="1" applyProtection="1">
      <alignment horizontal="right" vertical="center"/>
    </xf>
    <xf numFmtId="38" fontId="4" fillId="26" borderId="0" xfId="146" applyFont="1" applyFill="1" applyBorder="1" applyAlignment="1" applyProtection="1">
      <alignment horizontal="right" vertical="center"/>
      <protection locked="0"/>
    </xf>
    <xf numFmtId="38" fontId="4" fillId="26" borderId="21" xfId="146" applyFont="1" applyFill="1" applyBorder="1" applyAlignment="1" applyProtection="1">
      <alignment horizontal="right" vertical="center"/>
      <protection locked="0"/>
    </xf>
    <xf numFmtId="38" fontId="4" fillId="26" borderId="4" xfId="146" applyFont="1" applyFill="1" applyBorder="1" applyAlignment="1" applyProtection="1">
      <alignment horizontal="right" vertical="center"/>
      <protection locked="0"/>
    </xf>
    <xf numFmtId="180" fontId="4" fillId="26" borderId="21" xfId="332" applyNumberFormat="1" applyFont="1" applyFill="1" applyBorder="1" applyAlignment="1" applyProtection="1">
      <alignment horizontal="right" vertical="center"/>
      <protection locked="0"/>
    </xf>
    <xf numFmtId="180" fontId="4" fillId="26" borderId="0" xfId="332" applyNumberFormat="1" applyFont="1" applyFill="1" applyAlignment="1" applyProtection="1">
      <alignment horizontal="right" vertical="center"/>
      <protection locked="0"/>
    </xf>
    <xf numFmtId="180" fontId="4" fillId="26" borderId="4" xfId="332" applyNumberFormat="1" applyFont="1" applyFill="1" applyBorder="1" applyAlignment="1" applyProtection="1">
      <alignment horizontal="right" vertical="center"/>
      <protection locked="0"/>
    </xf>
    <xf numFmtId="38" fontId="4" fillId="26" borderId="0" xfId="146" applyFont="1" applyFill="1" applyBorder="1" applyAlignment="1" applyProtection="1">
      <alignment horizontal="right" vertical="center"/>
    </xf>
    <xf numFmtId="180" fontId="2" fillId="26" borderId="23" xfId="332" applyNumberFormat="1" applyFill="1" applyBorder="1" applyAlignment="1" applyProtection="1">
      <alignment horizontal="center" vertical="center"/>
    </xf>
    <xf numFmtId="180" fontId="2" fillId="26" borderId="3" xfId="332" applyNumberFormat="1" applyFill="1" applyBorder="1" applyAlignment="1" applyProtection="1">
      <alignment horizontal="center" vertical="center"/>
    </xf>
    <xf numFmtId="49" fontId="4" fillId="26" borderId="21" xfId="332" applyNumberFormat="1" applyFont="1" applyFill="1" applyBorder="1" applyAlignment="1" applyProtection="1">
      <alignment horizontal="center" vertical="center"/>
    </xf>
    <xf numFmtId="49" fontId="4" fillId="26" borderId="0" xfId="332" applyNumberFormat="1" applyFont="1" applyFill="1" applyAlignment="1" applyProtection="1">
      <alignment horizontal="center" vertical="center"/>
    </xf>
    <xf numFmtId="49" fontId="4" fillId="26" borderId="4" xfId="332" applyNumberFormat="1" applyFont="1" applyFill="1" applyBorder="1" applyAlignment="1" applyProtection="1">
      <alignment horizontal="center" vertical="center"/>
    </xf>
    <xf numFmtId="180" fontId="55" fillId="26" borderId="0" xfId="332" applyNumberFormat="1" applyFont="1" applyFill="1" applyAlignment="1" applyProtection="1">
      <alignment horizontal="right" vertical="center" wrapText="1"/>
    </xf>
    <xf numFmtId="180" fontId="55" fillId="26" borderId="4" xfId="332" applyNumberFormat="1" applyFont="1" applyFill="1" applyBorder="1" applyAlignment="1" applyProtection="1">
      <alignment horizontal="right" vertical="center" wrapText="1"/>
    </xf>
    <xf numFmtId="38" fontId="4" fillId="26" borderId="4" xfId="146" applyFont="1" applyFill="1" applyBorder="1" applyAlignment="1" applyProtection="1">
      <alignment horizontal="right" vertical="center"/>
    </xf>
    <xf numFmtId="180" fontId="4" fillId="26" borderId="21" xfId="332" applyNumberFormat="1" applyFont="1" applyFill="1" applyBorder="1" applyAlignment="1" applyProtection="1">
      <alignment horizontal="center" vertical="center" shrinkToFit="1"/>
    </xf>
    <xf numFmtId="180" fontId="4" fillId="26" borderId="0" xfId="332" applyNumberFormat="1" applyFont="1" applyFill="1" applyAlignment="1" applyProtection="1">
      <alignment horizontal="center" vertical="center" shrinkToFit="1"/>
    </xf>
    <xf numFmtId="180" fontId="4" fillId="26" borderId="21" xfId="332" applyNumberFormat="1" applyFont="1" applyFill="1" applyBorder="1" applyAlignment="1" applyProtection="1">
      <alignment horizontal="center" vertical="center" wrapText="1"/>
    </xf>
    <xf numFmtId="180" fontId="4" fillId="26" borderId="0" xfId="332" applyNumberFormat="1" applyFont="1" applyFill="1" applyAlignment="1" applyProtection="1">
      <alignment horizontal="center" vertical="center" wrapText="1"/>
    </xf>
    <xf numFmtId="0" fontId="6" fillId="26" borderId="0" xfId="0" applyFont="1" applyFill="1" applyBorder="1" applyAlignment="1" applyProtection="1">
      <alignment horizontal="distributed" vertical="center"/>
    </xf>
    <xf numFmtId="0" fontId="0" fillId="26" borderId="30" xfId="0" applyFont="1" applyFill="1" applyBorder="1" applyAlignment="1">
      <alignment horizontal="distributed" vertical="center"/>
    </xf>
    <xf numFmtId="0" fontId="0" fillId="26" borderId="25" xfId="0" applyFont="1" applyFill="1" applyBorder="1" applyAlignment="1">
      <alignment horizontal="distributed" vertical="center"/>
    </xf>
    <xf numFmtId="0" fontId="10" fillId="26" borderId="0" xfId="0" applyFont="1" applyFill="1" applyBorder="1" applyAlignment="1">
      <alignment horizontal="distributed" vertical="center"/>
    </xf>
    <xf numFmtId="0" fontId="10" fillId="26" borderId="37" xfId="0" applyFont="1" applyFill="1" applyBorder="1" applyAlignment="1">
      <alignment horizontal="center" vertical="center"/>
    </xf>
    <xf numFmtId="0" fontId="10" fillId="26" borderId="37" xfId="0" applyFont="1" applyFill="1" applyBorder="1" applyAlignment="1">
      <alignment horizontal="left" vertical="center"/>
    </xf>
    <xf numFmtId="0" fontId="0" fillId="26" borderId="25" xfId="0" applyFont="1" applyFill="1" applyBorder="1" applyAlignment="1">
      <alignment horizontal="center" vertical="center"/>
    </xf>
    <xf numFmtId="0" fontId="0" fillId="26" borderId="26" xfId="0" applyFont="1" applyFill="1" applyBorder="1" applyAlignment="1">
      <alignment horizontal="center" vertical="center"/>
    </xf>
    <xf numFmtId="0" fontId="0" fillId="26" borderId="30" xfId="0" applyFont="1" applyFill="1" applyBorder="1" applyAlignment="1">
      <alignment horizontal="center" vertical="center"/>
    </xf>
    <xf numFmtId="0" fontId="0" fillId="26" borderId="31" xfId="0" applyFont="1" applyFill="1" applyBorder="1" applyAlignment="1">
      <alignment horizontal="center" vertical="center"/>
    </xf>
    <xf numFmtId="0" fontId="0" fillId="26" borderId="0" xfId="0" applyFont="1" applyFill="1" applyBorder="1" applyAlignment="1">
      <alignment horizontal="center" vertical="center"/>
    </xf>
    <xf numFmtId="0" fontId="0" fillId="26" borderId="28" xfId="0" applyFont="1" applyFill="1" applyBorder="1" applyAlignment="1">
      <alignment horizontal="center" vertical="center"/>
    </xf>
    <xf numFmtId="180" fontId="2" fillId="0" borderId="0" xfId="332" applyNumberFormat="1" applyFill="1" applyProtection="1">
      <alignment vertical="center"/>
    </xf>
    <xf numFmtId="180" fontId="2" fillId="0" borderId="0" xfId="332" applyNumberFormat="1" applyFill="1" applyAlignment="1" applyProtection="1">
      <alignment horizontal="center" vertical="center"/>
    </xf>
    <xf numFmtId="180" fontId="4" fillId="0" borderId="0" xfId="332" applyNumberFormat="1" applyFont="1" applyFill="1" applyAlignment="1" applyProtection="1">
      <alignment horizontal="center" vertical="center"/>
    </xf>
  </cellXfs>
  <cellStyles count="334">
    <cellStyle name="20% - アクセント 1 2" xfId="1" xr:uid="{00000000-0005-0000-0000-000000000000}"/>
    <cellStyle name="20% - アクセント 1 2 2" xfId="2" xr:uid="{00000000-0005-0000-0000-000001000000}"/>
    <cellStyle name="20% - アクセント 1 2_Book1" xfId="3" xr:uid="{00000000-0005-0000-0000-000002000000}"/>
    <cellStyle name="20% - アクセント 1 3" xfId="4" xr:uid="{00000000-0005-0000-0000-000003000000}"/>
    <cellStyle name="20% - アクセント 2 2" xfId="5" xr:uid="{00000000-0005-0000-0000-000004000000}"/>
    <cellStyle name="20% - アクセント 2 2 2" xfId="6" xr:uid="{00000000-0005-0000-0000-000005000000}"/>
    <cellStyle name="20% - アクセント 2 2_Book1" xfId="7" xr:uid="{00000000-0005-0000-0000-000006000000}"/>
    <cellStyle name="20% - アクセント 2 3" xfId="8" xr:uid="{00000000-0005-0000-0000-000007000000}"/>
    <cellStyle name="20% - アクセント 3 2" xfId="9" xr:uid="{00000000-0005-0000-0000-000008000000}"/>
    <cellStyle name="20% - アクセント 3 2 2" xfId="10" xr:uid="{00000000-0005-0000-0000-000009000000}"/>
    <cellStyle name="20% - アクセント 3 2_Book1" xfId="11" xr:uid="{00000000-0005-0000-0000-00000A000000}"/>
    <cellStyle name="20% - アクセント 3 3" xfId="12" xr:uid="{00000000-0005-0000-0000-00000B000000}"/>
    <cellStyle name="20% - アクセント 4 2" xfId="13" xr:uid="{00000000-0005-0000-0000-00000C000000}"/>
    <cellStyle name="20% - アクセント 4 2 2" xfId="14" xr:uid="{00000000-0005-0000-0000-00000D000000}"/>
    <cellStyle name="20% - アクセント 4 2_Book1" xfId="15" xr:uid="{00000000-0005-0000-0000-00000E000000}"/>
    <cellStyle name="20% - アクセント 4 3" xfId="16" xr:uid="{00000000-0005-0000-0000-00000F000000}"/>
    <cellStyle name="20% - アクセント 5 2" xfId="17" xr:uid="{00000000-0005-0000-0000-000010000000}"/>
    <cellStyle name="20% - アクセント 5 2 2" xfId="18" xr:uid="{00000000-0005-0000-0000-000011000000}"/>
    <cellStyle name="20% - アクセント 5 2_Book1" xfId="19" xr:uid="{00000000-0005-0000-0000-000012000000}"/>
    <cellStyle name="20% - アクセント 5 3" xfId="20" xr:uid="{00000000-0005-0000-0000-000013000000}"/>
    <cellStyle name="20% - アクセント 6 2" xfId="21" xr:uid="{00000000-0005-0000-0000-000014000000}"/>
    <cellStyle name="20% - アクセント 6 2 2" xfId="22" xr:uid="{00000000-0005-0000-0000-000015000000}"/>
    <cellStyle name="20% - アクセント 6 2_Book1" xfId="23" xr:uid="{00000000-0005-0000-0000-000016000000}"/>
    <cellStyle name="20% - アクセント 6 3" xfId="24" xr:uid="{00000000-0005-0000-0000-000017000000}"/>
    <cellStyle name="40% - アクセント 1 2" xfId="25" xr:uid="{00000000-0005-0000-0000-000018000000}"/>
    <cellStyle name="40% - アクセント 1 2 2" xfId="26" xr:uid="{00000000-0005-0000-0000-000019000000}"/>
    <cellStyle name="40% - アクセント 1 2_Book1" xfId="27" xr:uid="{00000000-0005-0000-0000-00001A000000}"/>
    <cellStyle name="40% - アクセント 1 3" xfId="28" xr:uid="{00000000-0005-0000-0000-00001B000000}"/>
    <cellStyle name="40% - アクセント 2 2" xfId="29" xr:uid="{00000000-0005-0000-0000-00001C000000}"/>
    <cellStyle name="40% - アクセント 2 2 2" xfId="30" xr:uid="{00000000-0005-0000-0000-00001D000000}"/>
    <cellStyle name="40% - アクセント 2 2_Book1" xfId="31" xr:uid="{00000000-0005-0000-0000-00001E000000}"/>
    <cellStyle name="40% - アクセント 2 3" xfId="32" xr:uid="{00000000-0005-0000-0000-00001F000000}"/>
    <cellStyle name="40% - アクセント 3 2" xfId="33" xr:uid="{00000000-0005-0000-0000-000020000000}"/>
    <cellStyle name="40% - アクセント 3 2 2" xfId="34" xr:uid="{00000000-0005-0000-0000-000021000000}"/>
    <cellStyle name="40% - アクセント 3 2_Book1" xfId="35" xr:uid="{00000000-0005-0000-0000-000022000000}"/>
    <cellStyle name="40% - アクセント 3 3" xfId="36" xr:uid="{00000000-0005-0000-0000-000023000000}"/>
    <cellStyle name="40% - アクセント 4 2" xfId="37" xr:uid="{00000000-0005-0000-0000-000024000000}"/>
    <cellStyle name="40% - アクセント 4 2 2" xfId="38" xr:uid="{00000000-0005-0000-0000-000025000000}"/>
    <cellStyle name="40% - アクセント 4 2_Book1" xfId="39" xr:uid="{00000000-0005-0000-0000-000026000000}"/>
    <cellStyle name="40% - アクセント 4 3" xfId="40" xr:uid="{00000000-0005-0000-0000-000027000000}"/>
    <cellStyle name="40% - アクセント 5 2" xfId="41" xr:uid="{00000000-0005-0000-0000-000028000000}"/>
    <cellStyle name="40% - アクセント 5 2 2" xfId="42" xr:uid="{00000000-0005-0000-0000-000029000000}"/>
    <cellStyle name="40% - アクセント 5 2_Book1" xfId="43" xr:uid="{00000000-0005-0000-0000-00002A000000}"/>
    <cellStyle name="40% - アクセント 5 3" xfId="44" xr:uid="{00000000-0005-0000-0000-00002B000000}"/>
    <cellStyle name="40% - アクセント 6 2" xfId="45" xr:uid="{00000000-0005-0000-0000-00002C000000}"/>
    <cellStyle name="40% - アクセント 6 2 2" xfId="46" xr:uid="{00000000-0005-0000-0000-00002D000000}"/>
    <cellStyle name="40% - アクセント 6 2_Book1" xfId="47" xr:uid="{00000000-0005-0000-0000-00002E000000}"/>
    <cellStyle name="40% - アクセント 6 3" xfId="48" xr:uid="{00000000-0005-0000-0000-00002F000000}"/>
    <cellStyle name="60% - アクセント 1 2" xfId="49" xr:uid="{00000000-0005-0000-0000-000030000000}"/>
    <cellStyle name="60% - アクセント 1 2 2" xfId="50" xr:uid="{00000000-0005-0000-0000-000031000000}"/>
    <cellStyle name="60% - アクセント 1 2_Book1" xfId="51" xr:uid="{00000000-0005-0000-0000-000032000000}"/>
    <cellStyle name="60% - アクセント 1 3" xfId="52" xr:uid="{00000000-0005-0000-0000-000033000000}"/>
    <cellStyle name="60% - アクセント 2 2" xfId="53" xr:uid="{00000000-0005-0000-0000-000034000000}"/>
    <cellStyle name="60% - アクセント 2 2 2" xfId="54" xr:uid="{00000000-0005-0000-0000-000035000000}"/>
    <cellStyle name="60% - アクセント 2 2_Book1" xfId="55" xr:uid="{00000000-0005-0000-0000-000036000000}"/>
    <cellStyle name="60% - アクセント 2 3" xfId="56" xr:uid="{00000000-0005-0000-0000-000037000000}"/>
    <cellStyle name="60% - アクセント 3 2" xfId="57" xr:uid="{00000000-0005-0000-0000-000038000000}"/>
    <cellStyle name="60% - アクセント 3 2 2" xfId="58" xr:uid="{00000000-0005-0000-0000-000039000000}"/>
    <cellStyle name="60% - アクセント 3 2_Book1" xfId="59" xr:uid="{00000000-0005-0000-0000-00003A000000}"/>
    <cellStyle name="60% - アクセント 3 3" xfId="60" xr:uid="{00000000-0005-0000-0000-00003B000000}"/>
    <cellStyle name="60% - アクセント 4 2" xfId="61" xr:uid="{00000000-0005-0000-0000-00003C000000}"/>
    <cellStyle name="60% - アクセント 4 2 2" xfId="62" xr:uid="{00000000-0005-0000-0000-00003D000000}"/>
    <cellStyle name="60% - アクセント 4 2_Book1" xfId="63" xr:uid="{00000000-0005-0000-0000-00003E000000}"/>
    <cellStyle name="60% - アクセント 4 3" xfId="64" xr:uid="{00000000-0005-0000-0000-00003F000000}"/>
    <cellStyle name="60% - アクセント 5 2" xfId="65" xr:uid="{00000000-0005-0000-0000-000040000000}"/>
    <cellStyle name="60% - アクセント 5 2 2" xfId="66" xr:uid="{00000000-0005-0000-0000-000041000000}"/>
    <cellStyle name="60% - アクセント 5 2_Book1" xfId="67" xr:uid="{00000000-0005-0000-0000-000042000000}"/>
    <cellStyle name="60% - アクセント 5 3" xfId="68" xr:uid="{00000000-0005-0000-0000-000043000000}"/>
    <cellStyle name="60% - アクセント 6 2" xfId="69" xr:uid="{00000000-0005-0000-0000-000044000000}"/>
    <cellStyle name="60% - アクセント 6 2 2" xfId="70" xr:uid="{00000000-0005-0000-0000-000045000000}"/>
    <cellStyle name="60% - アクセント 6 2_Book1" xfId="71" xr:uid="{00000000-0005-0000-0000-000046000000}"/>
    <cellStyle name="60% - アクセント 6 3" xfId="72" xr:uid="{00000000-0005-0000-0000-000047000000}"/>
    <cellStyle name="Calc Currency (0)" xfId="73" xr:uid="{00000000-0005-0000-0000-000048000000}"/>
    <cellStyle name="ColLevel_0" xfId="74" xr:uid="{00000000-0005-0000-0000-000049000000}"/>
    <cellStyle name="Header1" xfId="75" xr:uid="{00000000-0005-0000-0000-00004A000000}"/>
    <cellStyle name="Header2" xfId="76" xr:uid="{00000000-0005-0000-0000-00004B000000}"/>
    <cellStyle name="Normal_#18-Internet" xfId="77" xr:uid="{00000000-0005-0000-0000-00004C000000}"/>
    <cellStyle name="RowLevel_0" xfId="78" xr:uid="{00000000-0005-0000-0000-00004D000000}"/>
    <cellStyle name="アクセント 1 2" xfId="79" xr:uid="{00000000-0005-0000-0000-00004E000000}"/>
    <cellStyle name="アクセント 1 2 2" xfId="80" xr:uid="{00000000-0005-0000-0000-00004F000000}"/>
    <cellStyle name="アクセント 1 2_Book1" xfId="81" xr:uid="{00000000-0005-0000-0000-000050000000}"/>
    <cellStyle name="アクセント 1 3" xfId="82" xr:uid="{00000000-0005-0000-0000-000051000000}"/>
    <cellStyle name="アクセント 2 2" xfId="83" xr:uid="{00000000-0005-0000-0000-000052000000}"/>
    <cellStyle name="アクセント 2 2 2" xfId="84" xr:uid="{00000000-0005-0000-0000-000053000000}"/>
    <cellStyle name="アクセント 2 2_Book1" xfId="85" xr:uid="{00000000-0005-0000-0000-000054000000}"/>
    <cellStyle name="アクセント 2 3" xfId="86" xr:uid="{00000000-0005-0000-0000-000055000000}"/>
    <cellStyle name="アクセント 3 2" xfId="87" xr:uid="{00000000-0005-0000-0000-000056000000}"/>
    <cellStyle name="アクセント 3 2 2" xfId="88" xr:uid="{00000000-0005-0000-0000-000057000000}"/>
    <cellStyle name="アクセント 3 2_Book1" xfId="89" xr:uid="{00000000-0005-0000-0000-000058000000}"/>
    <cellStyle name="アクセント 3 3" xfId="90" xr:uid="{00000000-0005-0000-0000-000059000000}"/>
    <cellStyle name="アクセント 4 2" xfId="91" xr:uid="{00000000-0005-0000-0000-00005A000000}"/>
    <cellStyle name="アクセント 4 2 2" xfId="92" xr:uid="{00000000-0005-0000-0000-00005B000000}"/>
    <cellStyle name="アクセント 4 2_Book1" xfId="93" xr:uid="{00000000-0005-0000-0000-00005C000000}"/>
    <cellStyle name="アクセント 4 3" xfId="94" xr:uid="{00000000-0005-0000-0000-00005D000000}"/>
    <cellStyle name="アクセント 5 2" xfId="95" xr:uid="{00000000-0005-0000-0000-00005E000000}"/>
    <cellStyle name="アクセント 5 2 2" xfId="96" xr:uid="{00000000-0005-0000-0000-00005F000000}"/>
    <cellStyle name="アクセント 5 2_Book1" xfId="97" xr:uid="{00000000-0005-0000-0000-000060000000}"/>
    <cellStyle name="アクセント 5 3" xfId="98" xr:uid="{00000000-0005-0000-0000-000061000000}"/>
    <cellStyle name="アクセント 6 2" xfId="99" xr:uid="{00000000-0005-0000-0000-000062000000}"/>
    <cellStyle name="アクセント 6 2 2" xfId="100" xr:uid="{00000000-0005-0000-0000-000063000000}"/>
    <cellStyle name="アクセント 6 2_Book1" xfId="101" xr:uid="{00000000-0005-0000-0000-000064000000}"/>
    <cellStyle name="アクセント 6 3" xfId="102" xr:uid="{00000000-0005-0000-0000-000065000000}"/>
    <cellStyle name="タイトル 2" xfId="103" xr:uid="{00000000-0005-0000-0000-000066000000}"/>
    <cellStyle name="タイトル 2 2" xfId="104" xr:uid="{00000000-0005-0000-0000-000067000000}"/>
    <cellStyle name="タイトル 2_Book1" xfId="105" xr:uid="{00000000-0005-0000-0000-000068000000}"/>
    <cellStyle name="タイトル 3" xfId="106" xr:uid="{00000000-0005-0000-0000-000069000000}"/>
    <cellStyle name="チェック セル 2" xfId="107" xr:uid="{00000000-0005-0000-0000-00006A000000}"/>
    <cellStyle name="チェック セル 2 2" xfId="108" xr:uid="{00000000-0005-0000-0000-00006B000000}"/>
    <cellStyle name="チェック セル 2_Book1" xfId="109" xr:uid="{00000000-0005-0000-0000-00006C000000}"/>
    <cellStyle name="チェック セル 3" xfId="110" xr:uid="{00000000-0005-0000-0000-00006D000000}"/>
    <cellStyle name="どちらでもない 2" xfId="111" xr:uid="{00000000-0005-0000-0000-00006E000000}"/>
    <cellStyle name="どちらでもない 2 2" xfId="112" xr:uid="{00000000-0005-0000-0000-00006F000000}"/>
    <cellStyle name="どちらでもない 2_Book1" xfId="113" xr:uid="{00000000-0005-0000-0000-000070000000}"/>
    <cellStyle name="どちらでもない 3" xfId="114" xr:uid="{00000000-0005-0000-0000-000071000000}"/>
    <cellStyle name="パーセント 2" xfId="115" xr:uid="{00000000-0005-0000-0000-000072000000}"/>
    <cellStyle name="パーセント 2 2" xfId="116" xr:uid="{00000000-0005-0000-0000-000073000000}"/>
    <cellStyle name="パーセント 3" xfId="117" xr:uid="{00000000-0005-0000-0000-000074000000}"/>
    <cellStyle name="ハイパーリンク 2" xfId="118" xr:uid="{00000000-0005-0000-0000-000075000000}"/>
    <cellStyle name="ハイパーリンク 3" xfId="119" xr:uid="{00000000-0005-0000-0000-000076000000}"/>
    <cellStyle name="メモ 2" xfId="120" xr:uid="{00000000-0005-0000-0000-000077000000}"/>
    <cellStyle name="メモ 2 2" xfId="121" xr:uid="{00000000-0005-0000-0000-000078000000}"/>
    <cellStyle name="メモ 2 2 2" xfId="122" xr:uid="{00000000-0005-0000-0000-000079000000}"/>
    <cellStyle name="メモ 2 2_Sheet1" xfId="123" xr:uid="{00000000-0005-0000-0000-00007A000000}"/>
    <cellStyle name="メモ 2_手紙ＰＪ資料" xfId="124" xr:uid="{00000000-0005-0000-0000-00007B000000}"/>
    <cellStyle name="メモ 3" xfId="125" xr:uid="{00000000-0005-0000-0000-00007C000000}"/>
    <cellStyle name="リンク セル 2" xfId="126" xr:uid="{00000000-0005-0000-0000-00007D000000}"/>
    <cellStyle name="リンク セル 2 2" xfId="127" xr:uid="{00000000-0005-0000-0000-00007E000000}"/>
    <cellStyle name="リンク セル 2_Book1" xfId="128" xr:uid="{00000000-0005-0000-0000-00007F000000}"/>
    <cellStyle name="リンク セル 3" xfId="129" xr:uid="{00000000-0005-0000-0000-000080000000}"/>
    <cellStyle name="悪い 2" xfId="130" xr:uid="{00000000-0005-0000-0000-000081000000}"/>
    <cellStyle name="悪い 2 2" xfId="131" xr:uid="{00000000-0005-0000-0000-000082000000}"/>
    <cellStyle name="悪い 2_Book1" xfId="132" xr:uid="{00000000-0005-0000-0000-000083000000}"/>
    <cellStyle name="悪い 3" xfId="133" xr:uid="{00000000-0005-0000-0000-000084000000}"/>
    <cellStyle name="金額" xfId="134" xr:uid="{00000000-0005-0000-0000-000085000000}"/>
    <cellStyle name="計算 2" xfId="135" xr:uid="{00000000-0005-0000-0000-000086000000}"/>
    <cellStyle name="計算 2 2" xfId="136" xr:uid="{00000000-0005-0000-0000-000087000000}"/>
    <cellStyle name="計算 2_Book1" xfId="137" xr:uid="{00000000-0005-0000-0000-000088000000}"/>
    <cellStyle name="計算 3" xfId="138" xr:uid="{00000000-0005-0000-0000-000089000000}"/>
    <cellStyle name="警告文 2" xfId="139" xr:uid="{00000000-0005-0000-0000-00008A000000}"/>
    <cellStyle name="警告文 2 2" xfId="140" xr:uid="{00000000-0005-0000-0000-00008B000000}"/>
    <cellStyle name="警告文 2_Book1" xfId="141" xr:uid="{00000000-0005-0000-0000-00008C000000}"/>
    <cellStyle name="警告文 3" xfId="142" xr:uid="{00000000-0005-0000-0000-00008D000000}"/>
    <cellStyle name="桁区切り 10" xfId="143" xr:uid="{00000000-0005-0000-0000-00008F000000}"/>
    <cellStyle name="桁区切り 11" xfId="144" xr:uid="{00000000-0005-0000-0000-000090000000}"/>
    <cellStyle name="桁区切り 2" xfId="145" xr:uid="{00000000-0005-0000-0000-000091000000}"/>
    <cellStyle name="桁区切り 2 2" xfId="146" xr:uid="{00000000-0005-0000-0000-000092000000}"/>
    <cellStyle name="桁区切り 2 2 2" xfId="147" xr:uid="{00000000-0005-0000-0000-000093000000}"/>
    <cellStyle name="桁区切り 2 2_手紙ＰＪ資料" xfId="148" xr:uid="{00000000-0005-0000-0000-000094000000}"/>
    <cellStyle name="桁区切り 2 3" xfId="149" xr:uid="{00000000-0005-0000-0000-000095000000}"/>
    <cellStyle name="桁区切り 2 3 2" xfId="150" xr:uid="{00000000-0005-0000-0000-000096000000}"/>
    <cellStyle name="桁区切り 2 4" xfId="151" xr:uid="{00000000-0005-0000-0000-000097000000}"/>
    <cellStyle name="桁区切り 2 5" xfId="152" xr:uid="{00000000-0005-0000-0000-000098000000}"/>
    <cellStyle name="桁区切り 2 6" xfId="153" xr:uid="{00000000-0005-0000-0000-000099000000}"/>
    <cellStyle name="桁区切り 2 7" xfId="154" xr:uid="{00000000-0005-0000-0000-00009A000000}"/>
    <cellStyle name="桁区切り 2 8" xfId="155" xr:uid="{00000000-0005-0000-0000-00009B000000}"/>
    <cellStyle name="桁区切り 2_53塾出欠表" xfId="156" xr:uid="{00000000-0005-0000-0000-00009C000000}"/>
    <cellStyle name="桁区切り 3" xfId="157" xr:uid="{00000000-0005-0000-0000-00009D000000}"/>
    <cellStyle name="桁区切り 3 2" xfId="158" xr:uid="{00000000-0005-0000-0000-00009E000000}"/>
    <cellStyle name="桁区切り 3_寸劇マスタープラン（091030)(1)" xfId="159" xr:uid="{00000000-0005-0000-0000-00009F000000}"/>
    <cellStyle name="桁区切り 4" xfId="160" xr:uid="{00000000-0005-0000-0000-0000A0000000}"/>
    <cellStyle name="桁区切り 5" xfId="161" xr:uid="{00000000-0005-0000-0000-0000A1000000}"/>
    <cellStyle name="桁区切り 6" xfId="162" xr:uid="{00000000-0005-0000-0000-0000A2000000}"/>
    <cellStyle name="桁区切り 6 2" xfId="163" xr:uid="{00000000-0005-0000-0000-0000A3000000}"/>
    <cellStyle name="桁区切り 6 3" xfId="164" xr:uid="{00000000-0005-0000-0000-0000A4000000}"/>
    <cellStyle name="桁区切り 7" xfId="165" xr:uid="{00000000-0005-0000-0000-0000A5000000}"/>
    <cellStyle name="桁区切り 8" xfId="166" xr:uid="{00000000-0005-0000-0000-0000A6000000}"/>
    <cellStyle name="桁区切り 9" xfId="167" xr:uid="{00000000-0005-0000-0000-0000A7000000}"/>
    <cellStyle name="見出し 1 2" xfId="168" xr:uid="{00000000-0005-0000-0000-0000A8000000}"/>
    <cellStyle name="見出し 1 2 2" xfId="169" xr:uid="{00000000-0005-0000-0000-0000A9000000}"/>
    <cellStyle name="見出し 1 2_Book1" xfId="170" xr:uid="{00000000-0005-0000-0000-0000AA000000}"/>
    <cellStyle name="見出し 1 3" xfId="171" xr:uid="{00000000-0005-0000-0000-0000AB000000}"/>
    <cellStyle name="見出し 2 2" xfId="172" xr:uid="{00000000-0005-0000-0000-0000AC000000}"/>
    <cellStyle name="見出し 2 2 2" xfId="173" xr:uid="{00000000-0005-0000-0000-0000AD000000}"/>
    <cellStyle name="見出し 2 2_Book1" xfId="174" xr:uid="{00000000-0005-0000-0000-0000AE000000}"/>
    <cellStyle name="見出し 2 3" xfId="175" xr:uid="{00000000-0005-0000-0000-0000AF000000}"/>
    <cellStyle name="見出し 3 2" xfId="176" xr:uid="{00000000-0005-0000-0000-0000B0000000}"/>
    <cellStyle name="見出し 3 2 2" xfId="177" xr:uid="{00000000-0005-0000-0000-0000B1000000}"/>
    <cellStyle name="見出し 3 2_Book1" xfId="178" xr:uid="{00000000-0005-0000-0000-0000B2000000}"/>
    <cellStyle name="見出し 3 3" xfId="179" xr:uid="{00000000-0005-0000-0000-0000B3000000}"/>
    <cellStyle name="見出し 4 2" xfId="180" xr:uid="{00000000-0005-0000-0000-0000B4000000}"/>
    <cellStyle name="見出し 4 2 2" xfId="181" xr:uid="{00000000-0005-0000-0000-0000B5000000}"/>
    <cellStyle name="見出し 4 2_Book1" xfId="182" xr:uid="{00000000-0005-0000-0000-0000B6000000}"/>
    <cellStyle name="見出し 4 3" xfId="183" xr:uid="{00000000-0005-0000-0000-0000B7000000}"/>
    <cellStyle name="集計 2" xfId="184" xr:uid="{00000000-0005-0000-0000-0000B8000000}"/>
    <cellStyle name="集計 2 2" xfId="185" xr:uid="{00000000-0005-0000-0000-0000B9000000}"/>
    <cellStyle name="集計 2_Book1" xfId="186" xr:uid="{00000000-0005-0000-0000-0000BA000000}"/>
    <cellStyle name="集計 3" xfId="187" xr:uid="{00000000-0005-0000-0000-0000BB000000}"/>
    <cellStyle name="出力 2" xfId="188" xr:uid="{00000000-0005-0000-0000-0000BC000000}"/>
    <cellStyle name="出力 2 2" xfId="189" xr:uid="{00000000-0005-0000-0000-0000BD000000}"/>
    <cellStyle name="出力 2_Book1" xfId="190" xr:uid="{00000000-0005-0000-0000-0000BE000000}"/>
    <cellStyle name="出力 3" xfId="191" xr:uid="{00000000-0005-0000-0000-0000BF000000}"/>
    <cellStyle name="説明文 2" xfId="192" xr:uid="{00000000-0005-0000-0000-0000C0000000}"/>
    <cellStyle name="説明文 2 2" xfId="193" xr:uid="{00000000-0005-0000-0000-0000C1000000}"/>
    <cellStyle name="説明文 2_Book1" xfId="194" xr:uid="{00000000-0005-0000-0000-0000C2000000}"/>
    <cellStyle name="説明文 3" xfId="195" xr:uid="{00000000-0005-0000-0000-0000C3000000}"/>
    <cellStyle name="通貨 2" xfId="196" xr:uid="{00000000-0005-0000-0000-0000C4000000}"/>
    <cellStyle name="通貨 2 2" xfId="197" xr:uid="{00000000-0005-0000-0000-0000C5000000}"/>
    <cellStyle name="通貨 2 2 2" xfId="198" xr:uid="{00000000-0005-0000-0000-0000C6000000}"/>
    <cellStyle name="通貨 2 2_手紙ＰＪ資料" xfId="199" xr:uid="{00000000-0005-0000-0000-0000C7000000}"/>
    <cellStyle name="通貨 2 3" xfId="200" xr:uid="{00000000-0005-0000-0000-0000C8000000}"/>
    <cellStyle name="通貨 2 3 2" xfId="201" xr:uid="{00000000-0005-0000-0000-0000C9000000}"/>
    <cellStyle name="通貨 2 3_手紙ＰＪ資料" xfId="202" xr:uid="{00000000-0005-0000-0000-0000CA000000}"/>
    <cellStyle name="通貨 2 4" xfId="203" xr:uid="{00000000-0005-0000-0000-0000CB000000}"/>
    <cellStyle name="通貨 2 5" xfId="204" xr:uid="{00000000-0005-0000-0000-0000CC000000}"/>
    <cellStyle name="通貨 2 6" xfId="205" xr:uid="{00000000-0005-0000-0000-0000CD000000}"/>
    <cellStyle name="通貨 2 7" xfId="206" xr:uid="{00000000-0005-0000-0000-0000CE000000}"/>
    <cellStyle name="通貨 2_活動報告書( ４班)5 月度__" xfId="207" xr:uid="{00000000-0005-0000-0000-0000CF000000}"/>
    <cellStyle name="入力 2" xfId="208" xr:uid="{00000000-0005-0000-0000-0000D0000000}"/>
    <cellStyle name="入力 2 2" xfId="209" xr:uid="{00000000-0005-0000-0000-0000D1000000}"/>
    <cellStyle name="入力 2_Book1" xfId="210" xr:uid="{00000000-0005-0000-0000-0000D2000000}"/>
    <cellStyle name="入力 3" xfId="211" xr:uid="{00000000-0005-0000-0000-0000D3000000}"/>
    <cellStyle name="標準" xfId="0" builtinId="0"/>
    <cellStyle name="標準 10" xfId="212" xr:uid="{00000000-0005-0000-0000-0000D5000000}"/>
    <cellStyle name="標準 11" xfId="213" xr:uid="{00000000-0005-0000-0000-0000D6000000}"/>
    <cellStyle name="標準 11 2" xfId="214" xr:uid="{00000000-0005-0000-0000-0000D7000000}"/>
    <cellStyle name="標準 11 2 2" xfId="215" xr:uid="{00000000-0005-0000-0000-0000D8000000}"/>
    <cellStyle name="標準 11 2 3" xfId="216" xr:uid="{00000000-0005-0000-0000-0000D9000000}"/>
    <cellStyle name="標準 11 3" xfId="217" xr:uid="{00000000-0005-0000-0000-0000DA000000}"/>
    <cellStyle name="標準 11_0902 新美副塾長講義決算書" xfId="218" xr:uid="{00000000-0005-0000-0000-0000DB000000}"/>
    <cellStyle name="標準 12" xfId="219" xr:uid="{00000000-0005-0000-0000-0000DC000000}"/>
    <cellStyle name="標準 13" xfId="220" xr:uid="{00000000-0005-0000-0000-0000DD000000}"/>
    <cellStyle name="標準 13 2" xfId="221" xr:uid="{00000000-0005-0000-0000-0000DE000000}"/>
    <cellStyle name="標準 13 3" xfId="222" xr:uid="{00000000-0005-0000-0000-0000DF000000}"/>
    <cellStyle name="標準 14" xfId="223" xr:uid="{00000000-0005-0000-0000-0000E0000000}"/>
    <cellStyle name="標準 14 2" xfId="224" xr:uid="{00000000-0005-0000-0000-0000E1000000}"/>
    <cellStyle name="標準 14_一泊研修　決算" xfId="225" xr:uid="{00000000-0005-0000-0000-0000E2000000}"/>
    <cellStyle name="標準 15" xfId="226" xr:uid="{00000000-0005-0000-0000-0000E3000000}"/>
    <cellStyle name="標準 15 2" xfId="227" xr:uid="{00000000-0005-0000-0000-0000E4000000}"/>
    <cellStyle name="標準 16" xfId="228" xr:uid="{00000000-0005-0000-0000-0000E5000000}"/>
    <cellStyle name="標準 16 2" xfId="229" xr:uid="{00000000-0005-0000-0000-0000E6000000}"/>
    <cellStyle name="標準 16 3" xfId="230" xr:uid="{00000000-0005-0000-0000-0000E7000000}"/>
    <cellStyle name="標準 17" xfId="231" xr:uid="{00000000-0005-0000-0000-0000E8000000}"/>
    <cellStyle name="標準 17 2" xfId="232" xr:uid="{00000000-0005-0000-0000-0000E9000000}"/>
    <cellStyle name="標準 17 3" xfId="233" xr:uid="{00000000-0005-0000-0000-0000EA000000}"/>
    <cellStyle name="標準 18" xfId="234" xr:uid="{00000000-0005-0000-0000-0000EB000000}"/>
    <cellStyle name="標準 18 2" xfId="235" xr:uid="{00000000-0005-0000-0000-0000EC000000}"/>
    <cellStyle name="標準 18 3" xfId="236" xr:uid="{00000000-0005-0000-0000-0000ED000000}"/>
    <cellStyle name="標準 19" xfId="237" xr:uid="{00000000-0005-0000-0000-0000EE000000}"/>
    <cellStyle name="標準 19 2" xfId="238" xr:uid="{00000000-0005-0000-0000-0000EF000000}"/>
    <cellStyle name="標準 19_Sheet1" xfId="239" xr:uid="{00000000-0005-0000-0000-0000F0000000}"/>
    <cellStyle name="標準 2" xfId="240" xr:uid="{00000000-0005-0000-0000-0000F1000000}"/>
    <cellStyle name="標準 2 10" xfId="241" xr:uid="{00000000-0005-0000-0000-0000F2000000}"/>
    <cellStyle name="標準 2 11" xfId="242" xr:uid="{00000000-0005-0000-0000-0000F3000000}"/>
    <cellStyle name="標準 2 12" xfId="243" xr:uid="{00000000-0005-0000-0000-0000F4000000}"/>
    <cellStyle name="標準 2 13" xfId="244" xr:uid="{00000000-0005-0000-0000-0000F5000000}"/>
    <cellStyle name="標準 2 14" xfId="245" xr:uid="{00000000-0005-0000-0000-0000F6000000}"/>
    <cellStyle name="標準 2 15" xfId="246" xr:uid="{00000000-0005-0000-0000-0000F7000000}"/>
    <cellStyle name="標準 2 16" xfId="247" xr:uid="{00000000-0005-0000-0000-0000F8000000}"/>
    <cellStyle name="標準 2 17" xfId="248" xr:uid="{00000000-0005-0000-0000-0000F9000000}"/>
    <cellStyle name="標準 2 18" xfId="249" xr:uid="{00000000-0005-0000-0000-0000FA000000}"/>
    <cellStyle name="標準 2 19" xfId="250" xr:uid="{00000000-0005-0000-0000-0000FB000000}"/>
    <cellStyle name="標準 2 2" xfId="251" xr:uid="{00000000-0005-0000-0000-0000FC000000}"/>
    <cellStyle name="標準 2 2 2" xfId="252" xr:uid="{00000000-0005-0000-0000-0000FD000000}"/>
    <cellStyle name="標準 2 2 3" xfId="253" xr:uid="{00000000-0005-0000-0000-0000FE000000}"/>
    <cellStyle name="標準 2 2 4" xfId="254" xr:uid="{00000000-0005-0000-0000-0000FF000000}"/>
    <cellStyle name="標準 2 2_【小野田班】" xfId="255" xr:uid="{00000000-0005-0000-0000-000000010000}"/>
    <cellStyle name="標準 2 20" xfId="256" xr:uid="{00000000-0005-0000-0000-000001010000}"/>
    <cellStyle name="標準 2 21" xfId="257" xr:uid="{00000000-0005-0000-0000-000002010000}"/>
    <cellStyle name="標準 2 22" xfId="258" xr:uid="{00000000-0005-0000-0000-000003010000}"/>
    <cellStyle name="標準 2 23" xfId="259" xr:uid="{00000000-0005-0000-0000-000004010000}"/>
    <cellStyle name="標準 2 24" xfId="260" xr:uid="{00000000-0005-0000-0000-000005010000}"/>
    <cellStyle name="標準 2 25" xfId="261" xr:uid="{00000000-0005-0000-0000-000006010000}"/>
    <cellStyle name="標準 2 26" xfId="262" xr:uid="{00000000-0005-0000-0000-000007010000}"/>
    <cellStyle name="標準 2 27" xfId="263" xr:uid="{00000000-0005-0000-0000-000008010000}"/>
    <cellStyle name="標準 2 28" xfId="264" xr:uid="{00000000-0005-0000-0000-000009010000}"/>
    <cellStyle name="標準 2 29" xfId="265" xr:uid="{00000000-0005-0000-0000-00000A010000}"/>
    <cellStyle name="標準 2 3" xfId="266" xr:uid="{00000000-0005-0000-0000-00000B010000}"/>
    <cellStyle name="標準 2 30" xfId="267" xr:uid="{00000000-0005-0000-0000-00000C010000}"/>
    <cellStyle name="標準 2 30 2" xfId="268" xr:uid="{00000000-0005-0000-0000-00000D010000}"/>
    <cellStyle name="標準 2 30 2 2" xfId="269" xr:uid="{00000000-0005-0000-0000-00000E010000}"/>
    <cellStyle name="標準 2 31" xfId="270" xr:uid="{00000000-0005-0000-0000-00000F010000}"/>
    <cellStyle name="標準 2 32" xfId="271" xr:uid="{00000000-0005-0000-0000-000010010000}"/>
    <cellStyle name="標準 2 33" xfId="272" xr:uid="{00000000-0005-0000-0000-000011010000}"/>
    <cellStyle name="標準 2 34" xfId="273" xr:uid="{00000000-0005-0000-0000-000012010000}"/>
    <cellStyle name="標準 2 35" xfId="274" xr:uid="{00000000-0005-0000-0000-000013010000}"/>
    <cellStyle name="標準 2 36" xfId="275" xr:uid="{00000000-0005-0000-0000-000014010000}"/>
    <cellStyle name="標準 2 4" xfId="276" xr:uid="{00000000-0005-0000-0000-000015010000}"/>
    <cellStyle name="標準 2 5" xfId="277" xr:uid="{00000000-0005-0000-0000-000016010000}"/>
    <cellStyle name="標準 2 6" xfId="278" xr:uid="{00000000-0005-0000-0000-000017010000}"/>
    <cellStyle name="標準 2 7" xfId="279" xr:uid="{00000000-0005-0000-0000-000018010000}"/>
    <cellStyle name="標準 2 8" xfId="280" xr:uid="{00000000-0005-0000-0000-000019010000}"/>
    <cellStyle name="標準 2 9" xfId="281" xr:uid="{00000000-0005-0000-0000-00001A010000}"/>
    <cellStyle name="標準 2_（2日目）前島神社　企画書080902" xfId="282" xr:uid="{00000000-0005-0000-0000-00001B010000}"/>
    <cellStyle name="標準 20" xfId="283" xr:uid="{00000000-0005-0000-0000-00001C010000}"/>
    <cellStyle name="標準 21" xfId="284" xr:uid="{00000000-0005-0000-0000-00001D010000}"/>
    <cellStyle name="標準 22" xfId="285" xr:uid="{00000000-0005-0000-0000-00001E010000}"/>
    <cellStyle name="標準 23" xfId="286" xr:uid="{00000000-0005-0000-0000-00001F010000}"/>
    <cellStyle name="標準 24" xfId="287" xr:uid="{00000000-0005-0000-0000-000020010000}"/>
    <cellStyle name="標準 25" xfId="288" xr:uid="{00000000-0005-0000-0000-000021010000}"/>
    <cellStyle name="標準 26" xfId="289" xr:uid="{00000000-0005-0000-0000-000022010000}"/>
    <cellStyle name="標準 27" xfId="290" xr:uid="{00000000-0005-0000-0000-000023010000}"/>
    <cellStyle name="標準 27 2" xfId="291" xr:uid="{00000000-0005-0000-0000-000024010000}"/>
    <cellStyle name="標準 27_Sheet1" xfId="292" xr:uid="{00000000-0005-0000-0000-000025010000}"/>
    <cellStyle name="標準 28" xfId="293" xr:uid="{00000000-0005-0000-0000-000026010000}"/>
    <cellStyle name="標準 29" xfId="294" xr:uid="{00000000-0005-0000-0000-000027010000}"/>
    <cellStyle name="標準 3" xfId="295" xr:uid="{00000000-0005-0000-0000-000028010000}"/>
    <cellStyle name="標準 3 2" xfId="296" xr:uid="{00000000-0005-0000-0000-000029010000}"/>
    <cellStyle name="標準 3_【第５回合同塾主講義】席次__03032228" xfId="297" xr:uid="{00000000-0005-0000-0000-00002A010000}"/>
    <cellStyle name="標準 30" xfId="298" xr:uid="{00000000-0005-0000-0000-00002B010000}"/>
    <cellStyle name="標準 31" xfId="299" xr:uid="{00000000-0005-0000-0000-00002C010000}"/>
    <cellStyle name="標準 32" xfId="300" xr:uid="{00000000-0005-0000-0000-00002D010000}"/>
    <cellStyle name="標準 33" xfId="301" xr:uid="{00000000-0005-0000-0000-00002E010000}"/>
    <cellStyle name="標準 34" xfId="302" xr:uid="{00000000-0005-0000-0000-00002F010000}"/>
    <cellStyle name="標準 35" xfId="303" xr:uid="{00000000-0005-0000-0000-000030010000}"/>
    <cellStyle name="標準 36" xfId="304" xr:uid="{00000000-0005-0000-0000-000031010000}"/>
    <cellStyle name="標準 37" xfId="305" xr:uid="{00000000-0005-0000-0000-000032010000}"/>
    <cellStyle name="標準 38" xfId="306" xr:uid="{00000000-0005-0000-0000-000033010000}"/>
    <cellStyle name="標準 39" xfId="307" xr:uid="{00000000-0005-0000-0000-000034010000}"/>
    <cellStyle name="標準 4" xfId="308" xr:uid="{00000000-0005-0000-0000-000035010000}"/>
    <cellStyle name="標準 4 2" xfId="309" xr:uid="{00000000-0005-0000-0000-000036010000}"/>
    <cellStyle name="標準 4 3" xfId="310" xr:uid="{00000000-0005-0000-0000-000037010000}"/>
    <cellStyle name="標準 40" xfId="311" xr:uid="{00000000-0005-0000-0000-000038010000}"/>
    <cellStyle name="標準 41" xfId="312" xr:uid="{00000000-0005-0000-0000-000039010000}"/>
    <cellStyle name="標準 42" xfId="313" xr:uid="{00000000-0005-0000-0000-00003A010000}"/>
    <cellStyle name="標準 43" xfId="314" xr:uid="{00000000-0005-0000-0000-00003B010000}"/>
    <cellStyle name="標準 44" xfId="315" xr:uid="{00000000-0005-0000-0000-00003C010000}"/>
    <cellStyle name="標準 45" xfId="316" xr:uid="{00000000-0005-0000-0000-00003D010000}"/>
    <cellStyle name="標準 46" xfId="333" xr:uid="{F597CDE3-3C59-47F5-BA1F-7C7A697CF7F7}"/>
    <cellStyle name="標準 5" xfId="317" xr:uid="{00000000-0005-0000-0000-00003E010000}"/>
    <cellStyle name="標準 5 2" xfId="318" xr:uid="{00000000-0005-0000-0000-00003F010000}"/>
    <cellStyle name="標準 50" xfId="332" xr:uid="{80901F22-5438-4E2B-851D-06DDA5BD95E7}"/>
    <cellStyle name="標準 6" xfId="319" xr:uid="{00000000-0005-0000-0000-000040010000}"/>
    <cellStyle name="標準 7" xfId="320" xr:uid="{00000000-0005-0000-0000-000041010000}"/>
    <cellStyle name="標準 7 2" xfId="321" xr:uid="{00000000-0005-0000-0000-000042010000}"/>
    <cellStyle name="標準 7 3" xfId="322" xr:uid="{00000000-0005-0000-0000-000043010000}"/>
    <cellStyle name="標準 8" xfId="323" xr:uid="{00000000-0005-0000-0000-000044010000}"/>
    <cellStyle name="標準 9" xfId="324" xr:uid="{00000000-0005-0000-0000-000045010000}"/>
    <cellStyle name="標準 9 2" xfId="325" xr:uid="{00000000-0005-0000-0000-000046010000}"/>
    <cellStyle name="標準 9 2 2" xfId="326" xr:uid="{00000000-0005-0000-0000-000047010000}"/>
    <cellStyle name="未定義" xfId="327" xr:uid="{00000000-0005-0000-0000-000048010000}"/>
    <cellStyle name="良い 2" xfId="328" xr:uid="{00000000-0005-0000-0000-000049010000}"/>
    <cellStyle name="良い 2 2" xfId="329" xr:uid="{00000000-0005-0000-0000-00004A010000}"/>
    <cellStyle name="良い 2_Book1" xfId="330" xr:uid="{00000000-0005-0000-0000-00004B010000}"/>
    <cellStyle name="良い 3" xfId="331" xr:uid="{00000000-0005-0000-0000-00004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108</xdr:col>
      <xdr:colOff>19050</xdr:colOff>
      <xdr:row>2</xdr:row>
      <xdr:rowOff>28575</xdr:rowOff>
    </xdr:from>
    <xdr:to>
      <xdr:col>120</xdr:col>
      <xdr:colOff>57149</xdr:colOff>
      <xdr:row>6</xdr:row>
      <xdr:rowOff>28575</xdr:rowOff>
    </xdr:to>
    <xdr:sp macro="" textlink="">
      <xdr:nvSpPr>
        <xdr:cNvPr id="2" name="正方形/長方形 1">
          <a:extLst>
            <a:ext uri="{FF2B5EF4-FFF2-40B4-BE49-F238E27FC236}">
              <a16:creationId xmlns:a16="http://schemas.microsoft.com/office/drawing/2014/main" id="{0B0D948D-6A69-42D8-B391-A67A51129471}"/>
            </a:ext>
          </a:extLst>
        </xdr:cNvPr>
        <xdr:cNvSpPr/>
      </xdr:nvSpPr>
      <xdr:spPr>
        <a:xfrm>
          <a:off x="6191250" y="161925"/>
          <a:ext cx="723899" cy="266700"/>
        </a:xfrm>
        <a:prstGeom prst="rect">
          <a:avLst/>
        </a:prstGeom>
        <a:solidFill>
          <a:schemeClr val="bg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s%20and%20Settings\PC02\&#12487;&#12473;&#12463;&#12488;&#12483;&#12503;\LP&#12460;&#12473;&#36009;&#22770;&#20107;&#26989;&#32773;&#36064;&#20767;&#36012;&#20219;&#20445;&#38522;&#65288;&#20491;&#21029;&#65289;%20H22.6.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Roaming/Microsoft/Excel/H23&#36064;&#20767;&#20445;&#38522;(&#26412;&#31038;&#19968;&#2532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賠償"/>
      <sheetName val="送付書（保険会社用）"/>
      <sheetName val="送付書（事業団）"/>
      <sheetName val="送付書（控）"/>
      <sheetName val="Sheet1"/>
    </sheetNames>
    <sheetDataSet>
      <sheetData sheetId="0">
        <row r="8">
          <cell r="J8">
            <v>0</v>
          </cell>
        </row>
      </sheetData>
      <sheetData sheetId="1"/>
      <sheetData sheetId="2"/>
      <sheetData sheetId="3"/>
      <sheetData sheetId="4">
        <row r="1">
          <cell r="A1" t="str">
            <v>省</v>
          </cell>
        </row>
        <row r="2">
          <cell r="A2" t="str">
            <v>保安監督部</v>
          </cell>
        </row>
        <row r="3">
          <cell r="A3" t="str">
            <v>都道府県</v>
          </cell>
        </row>
        <row r="4">
          <cell r="A4"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ＬＰ一括ダイヤ)"/>
      <sheetName val="ＬＰ一括東海日通"/>
      <sheetName val="ＬＰ一括伊勢米穀"/>
      <sheetName val="ＬＰ一括石井"/>
      <sheetName val="ＬＰ一括朝日"/>
      <sheetName val="ＬＰ一括名張"/>
      <sheetName val="ＬＰ一括上野"/>
      <sheetName val="スタートはここから！"/>
      <sheetName val="ＬＰ"/>
      <sheetName val="ＬＰ一括集計"/>
      <sheetName val="配送"/>
      <sheetName val="配送一括"/>
      <sheetName val="配送一括集計"/>
      <sheetName val="スタンド"/>
      <sheetName val="スタンド一括"/>
      <sheetName val="スタンド集計一括"/>
      <sheetName val="スタンド送付書（保険会社1）"/>
      <sheetName val="スタンド送付書（保険会社2）"/>
      <sheetName val="スタンド送付書（事業団用）"/>
      <sheetName val="スタンド送付書（協会控）"/>
      <sheetName val="保安"/>
      <sheetName val="保安一括"/>
      <sheetName val="保安一括集計"/>
      <sheetName val="個人情報"/>
      <sheetName val="送付書（保険会社）"/>
      <sheetName val="送付書（事業団）"/>
      <sheetName val="送付書（協会控）"/>
      <sheetName val="総括用集計"/>
      <sheetName val="総括表（保険会社）"/>
      <sheetName val="総括表（事業団）"/>
      <sheetName val="総括表（協会控）"/>
      <sheetName val="区分"/>
      <sheetName val="保険料表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省</v>
          </cell>
        </row>
        <row r="2">
          <cell r="A2" t="str">
            <v>保安監督部</v>
          </cell>
        </row>
        <row r="3">
          <cell r="A3" t="str">
            <v>都道府県(市区町村）</v>
          </cell>
        </row>
        <row r="4">
          <cell r="A4" t="str">
            <v>その他</v>
          </cell>
        </row>
      </sheetData>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495E-E936-4077-A5B3-8768D8DF44F2}">
  <dimension ref="A3:FOD2875"/>
  <sheetViews>
    <sheetView tabSelected="1" workbookViewId="0">
      <selection activeCell="AH1271" sqref="AH1271:AR1274"/>
    </sheetView>
  </sheetViews>
  <sheetFormatPr defaultColWidth="0.75" defaultRowHeight="5.25" customHeight="1"/>
  <cols>
    <col min="1" max="129" width="0.75" style="68"/>
    <col min="130" max="4450" width="8.5" style="395" customWidth="1"/>
    <col min="4451" max="16384" width="0.75" style="68"/>
  </cols>
  <sheetData>
    <row r="3" spans="1:123" ht="5.25" customHeight="1" thickBot="1"/>
    <row r="4" spans="1:123" ht="5.25" customHeight="1" thickTop="1">
      <c r="B4" s="135"/>
      <c r="C4" s="128"/>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28"/>
      <c r="AG4" s="128"/>
      <c r="AH4" s="128"/>
      <c r="AI4" s="128"/>
      <c r="AJ4" s="128"/>
      <c r="AK4" s="128"/>
      <c r="AL4" s="128"/>
      <c r="AM4" s="128"/>
      <c r="AN4" s="128"/>
      <c r="AO4" s="128"/>
      <c r="AP4" s="128"/>
      <c r="AQ4" s="128"/>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28"/>
      <c r="BU4" s="129"/>
    </row>
    <row r="5" spans="1:123" ht="5.25" customHeight="1">
      <c r="B5" s="130"/>
      <c r="C5" s="131"/>
      <c r="D5" s="132" t="s">
        <v>62</v>
      </c>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3"/>
      <c r="AG5" s="133"/>
      <c r="AH5" s="133" t="s">
        <v>60</v>
      </c>
      <c r="AI5" s="133"/>
      <c r="AJ5" s="133"/>
      <c r="AK5" s="133"/>
      <c r="AL5" s="133"/>
      <c r="AM5" s="133"/>
      <c r="AN5" s="133"/>
      <c r="AO5" s="133"/>
      <c r="AP5" s="133"/>
      <c r="AQ5" s="133"/>
      <c r="AR5" s="132" t="s">
        <v>61</v>
      </c>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1"/>
      <c r="BU5" s="134"/>
    </row>
    <row r="6" spans="1:123" ht="5.25" customHeight="1">
      <c r="B6" s="130"/>
      <c r="C6" s="131"/>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3"/>
      <c r="AG6" s="133"/>
      <c r="AH6" s="133"/>
      <c r="AI6" s="133"/>
      <c r="AJ6" s="133"/>
      <c r="AK6" s="133"/>
      <c r="AL6" s="133"/>
      <c r="AM6" s="133"/>
      <c r="AN6" s="133"/>
      <c r="AO6" s="133"/>
      <c r="AP6" s="133"/>
      <c r="AQ6" s="133"/>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1"/>
      <c r="BU6" s="134"/>
    </row>
    <row r="7" spans="1:123" ht="5.25" customHeight="1">
      <c r="B7" s="130"/>
      <c r="C7" s="131"/>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3"/>
      <c r="AG7" s="133"/>
      <c r="AH7" s="133"/>
      <c r="AI7" s="133"/>
      <c r="AJ7" s="133"/>
      <c r="AK7" s="133"/>
      <c r="AL7" s="133"/>
      <c r="AM7" s="133"/>
      <c r="AN7" s="133"/>
      <c r="AO7" s="133"/>
      <c r="AP7" s="133"/>
      <c r="AQ7" s="133"/>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1"/>
      <c r="BU7" s="134"/>
    </row>
    <row r="8" spans="1:123" ht="5.25" customHeight="1" thickBot="1">
      <c r="B8" s="126"/>
      <c r="C8" s="123"/>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3"/>
      <c r="AG8" s="123"/>
      <c r="AH8" s="123"/>
      <c r="AI8" s="123"/>
      <c r="AJ8" s="123"/>
      <c r="AK8" s="123"/>
      <c r="AL8" s="123"/>
      <c r="AM8" s="123"/>
      <c r="AN8" s="123"/>
      <c r="AO8" s="123"/>
      <c r="AP8" s="123"/>
      <c r="AQ8" s="123"/>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3"/>
      <c r="BU8" s="124"/>
    </row>
    <row r="9" spans="1:123" ht="5.25" customHeight="1" thickTop="1"/>
    <row r="10" spans="1:123" ht="5.25" customHeight="1">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69"/>
    </row>
    <row r="11" spans="1:123" ht="5.25" customHeight="1">
      <c r="A11" s="69"/>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69"/>
    </row>
    <row r="12" spans="1:123" ht="5.25" customHeight="1">
      <c r="A12" s="6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70"/>
      <c r="AZ12" s="70"/>
      <c r="BA12" s="125"/>
      <c r="BB12" s="125"/>
      <c r="BC12" s="125"/>
      <c r="BD12" s="125"/>
      <c r="BE12" s="125"/>
      <c r="BF12" s="125"/>
      <c r="BG12" s="125"/>
      <c r="BH12" s="125"/>
      <c r="BI12" s="70"/>
      <c r="BJ12" s="70"/>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71"/>
      <c r="DD12" s="71"/>
      <c r="DE12" s="71"/>
      <c r="DF12" s="71"/>
      <c r="DG12" s="71"/>
      <c r="DH12" s="71"/>
      <c r="DI12" s="71"/>
      <c r="DJ12" s="71"/>
      <c r="DK12" s="71"/>
      <c r="DL12" s="71"/>
      <c r="DM12" s="71"/>
      <c r="DN12" s="71"/>
      <c r="DO12" s="71"/>
      <c r="DP12" s="71"/>
      <c r="DQ12" s="71"/>
      <c r="DR12" s="71"/>
      <c r="DS12" s="69"/>
    </row>
    <row r="13" spans="1:123" ht="5.25" customHeight="1">
      <c r="A13" s="131"/>
      <c r="B13" s="138" t="s">
        <v>38</v>
      </c>
      <c r="C13" s="138"/>
      <c r="D13" s="138"/>
      <c r="E13" s="138"/>
      <c r="F13" s="138"/>
      <c r="G13" s="138"/>
      <c r="H13" s="138"/>
      <c r="I13" s="138"/>
      <c r="J13" s="138"/>
      <c r="K13" s="138"/>
      <c r="L13" s="138"/>
      <c r="M13" s="131"/>
      <c r="N13" s="131"/>
      <c r="O13" s="139" t="s">
        <v>68</v>
      </c>
      <c r="P13" s="140"/>
      <c r="Q13" s="140"/>
      <c r="R13" s="140"/>
      <c r="S13" s="140"/>
      <c r="T13" s="140"/>
      <c r="U13" s="140"/>
      <c r="V13" s="140"/>
      <c r="W13" s="140"/>
      <c r="X13" s="140"/>
      <c r="Y13" s="140"/>
      <c r="Z13" s="140"/>
      <c r="AA13" s="140"/>
      <c r="AB13" s="141"/>
      <c r="AC13" s="148"/>
      <c r="AD13" s="131"/>
      <c r="AE13" s="131"/>
      <c r="AF13" s="131"/>
      <c r="AG13" s="138" t="s">
        <v>39</v>
      </c>
      <c r="AH13" s="138"/>
      <c r="AI13" s="138"/>
      <c r="AJ13" s="138"/>
      <c r="AK13" s="138"/>
      <c r="AL13" s="138"/>
      <c r="AM13" s="138"/>
      <c r="AN13" s="138"/>
      <c r="AO13" s="138"/>
      <c r="AP13" s="138"/>
      <c r="AQ13" s="138"/>
      <c r="AR13" s="138"/>
      <c r="AS13" s="138"/>
      <c r="AT13" s="138"/>
      <c r="AU13" s="138"/>
      <c r="AV13" s="138"/>
      <c r="AW13" s="138"/>
      <c r="AX13" s="138"/>
      <c r="AY13" s="131"/>
      <c r="AZ13" s="131"/>
      <c r="BA13" s="125" t="s">
        <v>71</v>
      </c>
      <c r="BB13" s="125"/>
      <c r="BC13" s="125"/>
      <c r="BD13" s="125"/>
      <c r="BE13" s="125"/>
      <c r="BF13" s="125"/>
      <c r="BG13" s="125"/>
      <c r="BH13" s="125"/>
      <c r="BI13" s="125"/>
      <c r="BJ13" s="125"/>
      <c r="BK13" s="151" t="str">
        <f>IF(O13="","",VLOOKUP(O13,ドロップダウンリスト一覧!D6:V26,10,FALSE))</f>
        <v>有限会社杉島屋／平野　元章</v>
      </c>
      <c r="BL13" s="151"/>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31" t="s">
        <v>70</v>
      </c>
      <c r="CX13" s="131"/>
      <c r="CY13" s="131"/>
      <c r="CZ13" s="131"/>
      <c r="DA13" s="131"/>
      <c r="DB13" s="131"/>
      <c r="DC13" s="71"/>
      <c r="DD13" s="71"/>
      <c r="DE13" s="71"/>
      <c r="DF13" s="71"/>
      <c r="DG13" s="71"/>
      <c r="DH13" s="71"/>
      <c r="DI13" s="71"/>
      <c r="DJ13" s="71"/>
      <c r="DK13" s="71"/>
      <c r="DL13" s="71"/>
      <c r="DM13" s="71"/>
      <c r="DN13" s="71"/>
      <c r="DO13" s="71"/>
      <c r="DP13" s="71"/>
      <c r="DQ13" s="71"/>
      <c r="DR13" s="71"/>
      <c r="DS13" s="131"/>
    </row>
    <row r="14" spans="1:123" ht="5.25" customHeight="1">
      <c r="A14" s="131"/>
      <c r="B14" s="138"/>
      <c r="C14" s="138"/>
      <c r="D14" s="138"/>
      <c r="E14" s="138"/>
      <c r="F14" s="138"/>
      <c r="G14" s="138"/>
      <c r="H14" s="138"/>
      <c r="I14" s="138"/>
      <c r="J14" s="138"/>
      <c r="K14" s="138"/>
      <c r="L14" s="138"/>
      <c r="M14" s="131"/>
      <c r="N14" s="131"/>
      <c r="O14" s="142"/>
      <c r="P14" s="143"/>
      <c r="Q14" s="143"/>
      <c r="R14" s="143"/>
      <c r="S14" s="143"/>
      <c r="T14" s="143"/>
      <c r="U14" s="143"/>
      <c r="V14" s="143"/>
      <c r="W14" s="143"/>
      <c r="X14" s="143"/>
      <c r="Y14" s="143"/>
      <c r="Z14" s="143"/>
      <c r="AA14" s="143"/>
      <c r="AB14" s="144"/>
      <c r="AC14" s="148"/>
      <c r="AD14" s="131"/>
      <c r="AE14" s="131"/>
      <c r="AF14" s="131"/>
      <c r="AG14" s="138"/>
      <c r="AH14" s="138"/>
      <c r="AI14" s="138"/>
      <c r="AJ14" s="138"/>
      <c r="AK14" s="138"/>
      <c r="AL14" s="138"/>
      <c r="AM14" s="138"/>
      <c r="AN14" s="138"/>
      <c r="AO14" s="138"/>
      <c r="AP14" s="138"/>
      <c r="AQ14" s="138"/>
      <c r="AR14" s="138"/>
      <c r="AS14" s="138"/>
      <c r="AT14" s="138"/>
      <c r="AU14" s="138"/>
      <c r="AV14" s="138"/>
      <c r="AW14" s="138"/>
      <c r="AX14" s="138"/>
      <c r="AY14" s="131"/>
      <c r="AZ14" s="131"/>
      <c r="BA14" s="125"/>
      <c r="BB14" s="125"/>
      <c r="BC14" s="125"/>
      <c r="BD14" s="125"/>
      <c r="BE14" s="125"/>
      <c r="BF14" s="125"/>
      <c r="BG14" s="125"/>
      <c r="BH14" s="125"/>
      <c r="BI14" s="125"/>
      <c r="BJ14" s="125"/>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31"/>
      <c r="CX14" s="131"/>
      <c r="CY14" s="131"/>
      <c r="CZ14" s="131"/>
      <c r="DA14" s="131"/>
      <c r="DB14" s="131"/>
      <c r="DC14" s="71"/>
      <c r="DD14" s="71"/>
      <c r="DE14" s="71"/>
      <c r="DF14" s="71"/>
      <c r="DG14" s="71"/>
      <c r="DH14" s="71"/>
      <c r="DI14" s="71"/>
      <c r="DJ14" s="71"/>
      <c r="DK14" s="71"/>
      <c r="DL14" s="71"/>
      <c r="DM14" s="71"/>
      <c r="DN14" s="71"/>
      <c r="DO14" s="71"/>
      <c r="DP14" s="71"/>
      <c r="DQ14" s="71"/>
      <c r="DR14" s="71"/>
      <c r="DS14" s="131"/>
    </row>
    <row r="15" spans="1:123" ht="5.25" customHeight="1">
      <c r="A15" s="131"/>
      <c r="B15" s="138"/>
      <c r="C15" s="138"/>
      <c r="D15" s="138"/>
      <c r="E15" s="138"/>
      <c r="F15" s="138"/>
      <c r="G15" s="138"/>
      <c r="H15" s="138"/>
      <c r="I15" s="138"/>
      <c r="J15" s="138"/>
      <c r="K15" s="138"/>
      <c r="L15" s="138"/>
      <c r="M15" s="131"/>
      <c r="N15" s="131"/>
      <c r="O15" s="142"/>
      <c r="P15" s="143"/>
      <c r="Q15" s="143"/>
      <c r="R15" s="143"/>
      <c r="S15" s="143"/>
      <c r="T15" s="143"/>
      <c r="U15" s="143"/>
      <c r="V15" s="143"/>
      <c r="W15" s="143"/>
      <c r="X15" s="143"/>
      <c r="Y15" s="143"/>
      <c r="Z15" s="143"/>
      <c r="AA15" s="143"/>
      <c r="AB15" s="144"/>
      <c r="AC15" s="148"/>
      <c r="AD15" s="131"/>
      <c r="AE15" s="131"/>
      <c r="AF15" s="131"/>
      <c r="AG15" s="138"/>
      <c r="AH15" s="138"/>
      <c r="AI15" s="138"/>
      <c r="AJ15" s="138"/>
      <c r="AK15" s="138"/>
      <c r="AL15" s="138"/>
      <c r="AM15" s="138"/>
      <c r="AN15" s="138"/>
      <c r="AO15" s="138"/>
      <c r="AP15" s="138"/>
      <c r="AQ15" s="138"/>
      <c r="AR15" s="138"/>
      <c r="AS15" s="138"/>
      <c r="AT15" s="138"/>
      <c r="AU15" s="138"/>
      <c r="AV15" s="138"/>
      <c r="AW15" s="138"/>
      <c r="AX15" s="138"/>
      <c r="AY15" s="131"/>
      <c r="AZ15" s="131"/>
      <c r="BA15" s="125"/>
      <c r="BB15" s="125"/>
      <c r="BC15" s="125"/>
      <c r="BD15" s="125"/>
      <c r="BE15" s="125"/>
      <c r="BF15" s="125"/>
      <c r="BG15" s="125"/>
      <c r="BH15" s="125"/>
      <c r="BI15" s="125"/>
      <c r="BJ15" s="125"/>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1"/>
      <c r="CH15" s="151"/>
      <c r="CI15" s="151"/>
      <c r="CJ15" s="151"/>
      <c r="CK15" s="151"/>
      <c r="CL15" s="151"/>
      <c r="CM15" s="151"/>
      <c r="CN15" s="151"/>
      <c r="CO15" s="151"/>
      <c r="CP15" s="151"/>
      <c r="CQ15" s="151"/>
      <c r="CR15" s="151"/>
      <c r="CS15" s="151"/>
      <c r="CT15" s="151"/>
      <c r="CU15" s="151"/>
      <c r="CV15" s="151"/>
      <c r="CW15" s="131"/>
      <c r="CX15" s="131"/>
      <c r="CY15" s="131"/>
      <c r="CZ15" s="131"/>
      <c r="DA15" s="131"/>
      <c r="DB15" s="131"/>
      <c r="DC15" s="71"/>
      <c r="DD15" s="71"/>
      <c r="DE15" s="71"/>
      <c r="DF15" s="71"/>
      <c r="DG15" s="71"/>
      <c r="DH15" s="71"/>
      <c r="DI15" s="71"/>
      <c r="DJ15" s="71"/>
      <c r="DK15" s="71"/>
      <c r="DL15" s="71"/>
      <c r="DM15" s="71"/>
      <c r="DN15" s="71"/>
      <c r="DO15" s="71"/>
      <c r="DP15" s="71"/>
      <c r="DQ15" s="71"/>
      <c r="DR15" s="71"/>
      <c r="DS15" s="131"/>
    </row>
    <row r="16" spans="1:123" ht="5.25" customHeight="1">
      <c r="A16" s="131"/>
      <c r="B16" s="138"/>
      <c r="C16" s="138"/>
      <c r="D16" s="138"/>
      <c r="E16" s="138"/>
      <c r="F16" s="138"/>
      <c r="G16" s="138"/>
      <c r="H16" s="138"/>
      <c r="I16" s="138"/>
      <c r="J16" s="138"/>
      <c r="K16" s="138"/>
      <c r="L16" s="138"/>
      <c r="M16" s="131"/>
      <c r="N16" s="131"/>
      <c r="O16" s="145"/>
      <c r="P16" s="146"/>
      <c r="Q16" s="146"/>
      <c r="R16" s="146"/>
      <c r="S16" s="146"/>
      <c r="T16" s="146"/>
      <c r="U16" s="146"/>
      <c r="V16" s="146"/>
      <c r="W16" s="146"/>
      <c r="X16" s="146"/>
      <c r="Y16" s="146"/>
      <c r="Z16" s="146"/>
      <c r="AA16" s="146"/>
      <c r="AB16" s="147"/>
      <c r="AC16" s="148"/>
      <c r="AD16" s="131"/>
      <c r="AE16" s="131"/>
      <c r="AF16" s="131"/>
      <c r="AG16" s="138"/>
      <c r="AH16" s="138"/>
      <c r="AI16" s="138"/>
      <c r="AJ16" s="138"/>
      <c r="AK16" s="138"/>
      <c r="AL16" s="138"/>
      <c r="AM16" s="138"/>
      <c r="AN16" s="138"/>
      <c r="AO16" s="138"/>
      <c r="AP16" s="138"/>
      <c r="AQ16" s="138"/>
      <c r="AR16" s="138"/>
      <c r="AS16" s="138"/>
      <c r="AT16" s="138"/>
      <c r="AU16" s="138"/>
      <c r="AV16" s="138"/>
      <c r="AW16" s="138"/>
      <c r="AX16" s="138"/>
      <c r="AY16" s="131"/>
      <c r="AZ16" s="131"/>
      <c r="BA16" s="125"/>
      <c r="BB16" s="125"/>
      <c r="BC16" s="125"/>
      <c r="BD16" s="125"/>
      <c r="BE16" s="125"/>
      <c r="BF16" s="125"/>
      <c r="BG16" s="125"/>
      <c r="BH16" s="125"/>
      <c r="BI16" s="125"/>
      <c r="BJ16" s="125"/>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31"/>
      <c r="CX16" s="131"/>
      <c r="CY16" s="131"/>
      <c r="CZ16" s="131"/>
      <c r="DA16" s="131"/>
      <c r="DB16" s="131"/>
      <c r="DC16" s="71"/>
      <c r="DD16" s="71"/>
      <c r="DE16" s="71"/>
      <c r="DF16" s="71"/>
      <c r="DG16" s="71"/>
      <c r="DH16" s="71"/>
      <c r="DI16" s="71"/>
      <c r="DJ16" s="71"/>
      <c r="DK16" s="71"/>
      <c r="DL16" s="71"/>
      <c r="DM16" s="71"/>
      <c r="DN16" s="71"/>
      <c r="DO16" s="71"/>
      <c r="DP16" s="71"/>
      <c r="DQ16" s="71"/>
      <c r="DR16" s="71"/>
      <c r="DS16" s="131"/>
    </row>
    <row r="17" spans="1:123" ht="5.25" customHeight="1">
      <c r="A17" s="69"/>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3"/>
      <c r="BB17" s="73"/>
      <c r="BC17" s="72"/>
      <c r="BD17" s="72"/>
      <c r="BE17" s="72"/>
      <c r="BF17" s="72"/>
      <c r="BG17" s="72"/>
      <c r="BH17" s="72"/>
      <c r="BI17" s="73"/>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1"/>
      <c r="DE17" s="71"/>
      <c r="DF17" s="71"/>
      <c r="DG17" s="71"/>
      <c r="DH17" s="71"/>
      <c r="DI17" s="71"/>
      <c r="DJ17" s="71"/>
      <c r="DK17" s="71"/>
      <c r="DL17" s="71"/>
      <c r="DM17" s="71"/>
      <c r="DN17" s="71"/>
      <c r="DO17" s="71"/>
      <c r="DP17" s="71"/>
      <c r="DQ17" s="71"/>
      <c r="DR17" s="71"/>
      <c r="DS17" s="69"/>
    </row>
    <row r="18" spans="1:123" ht="5.25" customHeight="1">
      <c r="B18" s="131"/>
      <c r="C18" s="131"/>
      <c r="D18" s="131"/>
      <c r="E18" s="70"/>
      <c r="F18" s="137"/>
      <c r="G18" s="137"/>
      <c r="H18" s="137"/>
      <c r="I18" s="137"/>
      <c r="J18" s="137"/>
      <c r="K18" s="137"/>
      <c r="L18" s="137"/>
      <c r="M18" s="137"/>
      <c r="N18" s="137"/>
      <c r="O18" s="137"/>
      <c r="P18" s="74"/>
      <c r="Q18" s="74"/>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74"/>
      <c r="AR18" s="137"/>
      <c r="AS18" s="137"/>
      <c r="AT18" s="137"/>
      <c r="AU18" s="137"/>
      <c r="AV18" s="74"/>
      <c r="AW18" s="74"/>
      <c r="AX18" s="137"/>
      <c r="AY18" s="137"/>
      <c r="AZ18" s="137"/>
      <c r="BA18" s="137"/>
      <c r="BB18" s="74"/>
      <c r="BC18" s="137"/>
      <c r="BD18" s="137"/>
      <c r="BE18" s="137"/>
      <c r="BF18" s="137"/>
      <c r="BG18" s="137"/>
      <c r="BH18" s="137"/>
      <c r="BI18" s="137"/>
      <c r="BJ18" s="137"/>
      <c r="BK18" s="137"/>
      <c r="BL18" s="137"/>
      <c r="BM18" s="137"/>
      <c r="BN18" s="74"/>
      <c r="BO18" s="74"/>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74"/>
      <c r="CT18" s="137"/>
      <c r="CU18" s="137"/>
      <c r="CV18" s="137"/>
      <c r="CW18" s="137"/>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69"/>
    </row>
    <row r="19" spans="1:123" ht="5.25" customHeight="1">
      <c r="B19" s="131"/>
      <c r="C19" s="131"/>
      <c r="D19" s="131"/>
      <c r="E19" s="125"/>
      <c r="F19" s="137" t="s">
        <v>0</v>
      </c>
      <c r="G19" s="137"/>
      <c r="H19" s="137"/>
      <c r="I19" s="137"/>
      <c r="J19" s="137" t="s">
        <v>1</v>
      </c>
      <c r="K19" s="137"/>
      <c r="L19" s="137"/>
      <c r="M19" s="137"/>
      <c r="N19" s="137"/>
      <c r="O19" s="137"/>
      <c r="P19" s="137"/>
      <c r="Q19" s="137"/>
      <c r="R19" s="150" t="str">
        <f>IF(O13="","",VLOOKUP(O13,ドロップダウンリスト一覧!D6:V26,13,FALSE))</f>
        <v>0594-42-2575</v>
      </c>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37"/>
      <c r="AR19" s="137" t="s">
        <v>2</v>
      </c>
      <c r="AS19" s="137"/>
      <c r="AT19" s="137"/>
      <c r="AU19" s="137"/>
      <c r="AV19" s="137"/>
      <c r="AW19" s="137"/>
      <c r="AX19" s="137" t="s">
        <v>0</v>
      </c>
      <c r="AY19" s="137"/>
      <c r="AZ19" s="137"/>
      <c r="BA19" s="137"/>
      <c r="BB19" s="137"/>
      <c r="BC19" s="137" t="s">
        <v>66</v>
      </c>
      <c r="BD19" s="137"/>
      <c r="BE19" s="137"/>
      <c r="BF19" s="137"/>
      <c r="BG19" s="137"/>
      <c r="BH19" s="137"/>
      <c r="BI19" s="137"/>
      <c r="BJ19" s="137"/>
      <c r="BK19" s="137"/>
      <c r="BL19" s="137"/>
      <c r="BM19" s="137"/>
      <c r="BN19" s="137"/>
      <c r="BO19" s="137"/>
      <c r="BP19" s="169" t="str">
        <f>IF(O13="","",VLOOKUP(O13,ドロップダウンリスト一覧!D6:V26,19,FALSE))</f>
        <v>sugisima@m3.cty-net.ne.jp</v>
      </c>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37"/>
      <c r="CT19" s="137" t="s">
        <v>2</v>
      </c>
      <c r="CU19" s="137"/>
      <c r="CV19" s="137"/>
      <c r="CW19" s="137"/>
      <c r="CX19" s="131"/>
      <c r="CY19" s="131"/>
      <c r="CZ19" s="131">
        <v>1</v>
      </c>
      <c r="DA19" s="131"/>
      <c r="DB19" s="131"/>
      <c r="DC19" s="131"/>
      <c r="DD19" s="131"/>
      <c r="DE19" s="168" t="s">
        <v>59</v>
      </c>
      <c r="DF19" s="168"/>
      <c r="DG19" s="168"/>
      <c r="DH19" s="168"/>
      <c r="DI19" s="168"/>
      <c r="DJ19" s="168"/>
      <c r="DK19" s="125" t="s">
        <v>58</v>
      </c>
      <c r="DL19" s="125"/>
      <c r="DM19" s="125"/>
      <c r="DN19" s="125"/>
      <c r="DO19" s="125">
        <v>9</v>
      </c>
      <c r="DP19" s="125"/>
      <c r="DQ19" s="125"/>
      <c r="DR19" s="125"/>
      <c r="DS19" s="131"/>
    </row>
    <row r="20" spans="1:123" ht="5.25" customHeight="1">
      <c r="B20" s="131"/>
      <c r="C20" s="131"/>
      <c r="D20" s="131"/>
      <c r="E20" s="125"/>
      <c r="F20" s="137"/>
      <c r="G20" s="137"/>
      <c r="H20" s="137"/>
      <c r="I20" s="137"/>
      <c r="J20" s="137"/>
      <c r="K20" s="137"/>
      <c r="L20" s="137"/>
      <c r="M20" s="137"/>
      <c r="N20" s="137"/>
      <c r="O20" s="137"/>
      <c r="P20" s="137"/>
      <c r="Q20" s="137"/>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37"/>
      <c r="CT20" s="137"/>
      <c r="CU20" s="137"/>
      <c r="CV20" s="137"/>
      <c r="CW20" s="137"/>
      <c r="CX20" s="131"/>
      <c r="CY20" s="131"/>
      <c r="CZ20" s="131"/>
      <c r="DA20" s="131"/>
      <c r="DB20" s="131"/>
      <c r="DC20" s="131"/>
      <c r="DD20" s="131"/>
      <c r="DE20" s="168"/>
      <c r="DF20" s="168"/>
      <c r="DG20" s="168"/>
      <c r="DH20" s="168"/>
      <c r="DI20" s="168"/>
      <c r="DJ20" s="168"/>
      <c r="DK20" s="125"/>
      <c r="DL20" s="125"/>
      <c r="DM20" s="125"/>
      <c r="DN20" s="125"/>
      <c r="DO20" s="125"/>
      <c r="DP20" s="125"/>
      <c r="DQ20" s="125"/>
      <c r="DR20" s="125"/>
      <c r="DS20" s="131"/>
    </row>
    <row r="21" spans="1:123" ht="5.25" customHeight="1">
      <c r="B21" s="131"/>
      <c r="C21" s="131"/>
      <c r="D21" s="131"/>
      <c r="E21" s="125"/>
      <c r="F21" s="137"/>
      <c r="G21" s="137"/>
      <c r="H21" s="137"/>
      <c r="I21" s="137"/>
      <c r="J21" s="137"/>
      <c r="K21" s="137"/>
      <c r="L21" s="137"/>
      <c r="M21" s="137"/>
      <c r="N21" s="137"/>
      <c r="O21" s="137"/>
      <c r="P21" s="137"/>
      <c r="Q21" s="137"/>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37"/>
      <c r="CT21" s="137"/>
      <c r="CU21" s="137"/>
      <c r="CV21" s="137"/>
      <c r="CW21" s="137"/>
      <c r="CX21" s="131"/>
      <c r="CY21" s="131"/>
      <c r="CZ21" s="131"/>
      <c r="DA21" s="131"/>
      <c r="DB21" s="131"/>
      <c r="DC21" s="131"/>
      <c r="DD21" s="131"/>
      <c r="DE21" s="168"/>
      <c r="DF21" s="168"/>
      <c r="DG21" s="168"/>
      <c r="DH21" s="168"/>
      <c r="DI21" s="168"/>
      <c r="DJ21" s="168"/>
      <c r="DK21" s="125"/>
      <c r="DL21" s="125"/>
      <c r="DM21" s="125"/>
      <c r="DN21" s="125"/>
      <c r="DO21" s="125"/>
      <c r="DP21" s="125"/>
      <c r="DQ21" s="125"/>
      <c r="DR21" s="125"/>
      <c r="DS21" s="131"/>
    </row>
    <row r="22" spans="1:123" ht="5.25" customHeight="1">
      <c r="B22" s="152"/>
      <c r="C22" s="152"/>
      <c r="D22" s="152"/>
      <c r="E22" s="70"/>
      <c r="F22" s="166"/>
      <c r="G22" s="166"/>
      <c r="H22" s="166"/>
      <c r="I22" s="166"/>
      <c r="J22" s="166"/>
      <c r="K22" s="166"/>
      <c r="L22" s="166"/>
      <c r="M22" s="166"/>
      <c r="N22" s="166"/>
      <c r="O22" s="166"/>
      <c r="P22" s="74"/>
      <c r="Q22" s="74"/>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74"/>
      <c r="AR22" s="166"/>
      <c r="AS22" s="166"/>
      <c r="AT22" s="166"/>
      <c r="AU22" s="166"/>
      <c r="AV22" s="74"/>
      <c r="AW22" s="74"/>
      <c r="AX22" s="166"/>
      <c r="AY22" s="166"/>
      <c r="AZ22" s="166"/>
      <c r="BA22" s="166"/>
      <c r="BB22" s="74"/>
      <c r="BC22" s="166"/>
      <c r="BD22" s="166"/>
      <c r="BE22" s="166"/>
      <c r="BF22" s="166"/>
      <c r="BG22" s="166"/>
      <c r="BH22" s="166"/>
      <c r="BI22" s="166"/>
      <c r="BJ22" s="166"/>
      <c r="BK22" s="166"/>
      <c r="BL22" s="166"/>
      <c r="BM22" s="166"/>
      <c r="BN22" s="74"/>
      <c r="BO22" s="74"/>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167"/>
      <c r="CR22" s="167"/>
      <c r="CS22" s="74"/>
      <c r="CT22" s="166"/>
      <c r="CU22" s="166"/>
      <c r="CV22" s="166"/>
      <c r="CW22" s="166"/>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69"/>
    </row>
    <row r="23" spans="1:123" ht="5.25" customHeight="1">
      <c r="B23" s="75"/>
      <c r="C23" s="153"/>
      <c r="D23" s="153"/>
      <c r="E23" s="153"/>
      <c r="F23" s="153"/>
      <c r="G23" s="153"/>
      <c r="H23" s="153"/>
      <c r="I23" s="153"/>
      <c r="J23" s="153"/>
      <c r="K23" s="153"/>
      <c r="L23" s="153"/>
      <c r="M23" s="153"/>
      <c r="N23" s="153"/>
      <c r="O23" s="153"/>
      <c r="P23" s="153"/>
      <c r="Q23" s="153"/>
      <c r="R23" s="153"/>
      <c r="S23" s="153"/>
      <c r="T23" s="153"/>
      <c r="U23" s="153"/>
      <c r="V23" s="76"/>
      <c r="W23" s="75"/>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76"/>
      <c r="BP23" s="75"/>
      <c r="BQ23" s="153"/>
      <c r="BR23" s="153"/>
      <c r="BS23" s="153"/>
      <c r="BT23" s="153"/>
      <c r="BU23" s="153"/>
      <c r="BV23" s="153"/>
      <c r="BW23" s="153"/>
      <c r="BX23" s="153"/>
      <c r="BY23" s="153"/>
      <c r="BZ23" s="153"/>
      <c r="CA23" s="153"/>
      <c r="CB23" s="153"/>
      <c r="CC23" s="153"/>
      <c r="CD23" s="153"/>
      <c r="CE23" s="153"/>
      <c r="CF23" s="76"/>
      <c r="CG23" s="75"/>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76"/>
    </row>
    <row r="24" spans="1:123" ht="5.25" customHeight="1">
      <c r="B24" s="154"/>
      <c r="C24" s="155" t="s">
        <v>3</v>
      </c>
      <c r="D24" s="155"/>
      <c r="E24" s="155"/>
      <c r="F24" s="155"/>
      <c r="G24" s="155"/>
      <c r="H24" s="155"/>
      <c r="I24" s="155"/>
      <c r="J24" s="155"/>
      <c r="K24" s="155"/>
      <c r="L24" s="155"/>
      <c r="M24" s="155"/>
      <c r="N24" s="155"/>
      <c r="O24" s="155"/>
      <c r="P24" s="155"/>
      <c r="Q24" s="155"/>
      <c r="R24" s="155"/>
      <c r="S24" s="155"/>
      <c r="T24" s="155"/>
      <c r="U24" s="155"/>
      <c r="V24" s="156"/>
      <c r="W24" s="154"/>
      <c r="X24" s="157"/>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9"/>
      <c r="BO24" s="156"/>
      <c r="BP24" s="154"/>
      <c r="BQ24" s="155" t="s">
        <v>4</v>
      </c>
      <c r="BR24" s="155"/>
      <c r="BS24" s="155"/>
      <c r="BT24" s="155"/>
      <c r="BU24" s="155"/>
      <c r="BV24" s="155"/>
      <c r="BW24" s="155"/>
      <c r="BX24" s="155"/>
      <c r="BY24" s="155"/>
      <c r="BZ24" s="155"/>
      <c r="CA24" s="155"/>
      <c r="CB24" s="155"/>
      <c r="CC24" s="155"/>
      <c r="CD24" s="155"/>
      <c r="CE24" s="155"/>
      <c r="CF24" s="156"/>
      <c r="CG24" s="154"/>
      <c r="CH24" s="171"/>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172"/>
      <c r="DI24" s="172"/>
      <c r="DJ24" s="172"/>
      <c r="DK24" s="172"/>
      <c r="DL24" s="172"/>
      <c r="DM24" s="172"/>
      <c r="DN24" s="172"/>
      <c r="DO24" s="172"/>
      <c r="DP24" s="172"/>
      <c r="DQ24" s="173"/>
      <c r="DR24" s="156"/>
    </row>
    <row r="25" spans="1:123" ht="5.25" customHeight="1">
      <c r="B25" s="154"/>
      <c r="C25" s="155"/>
      <c r="D25" s="155"/>
      <c r="E25" s="155"/>
      <c r="F25" s="155"/>
      <c r="G25" s="155"/>
      <c r="H25" s="155"/>
      <c r="I25" s="155"/>
      <c r="J25" s="155"/>
      <c r="K25" s="155"/>
      <c r="L25" s="155"/>
      <c r="M25" s="155"/>
      <c r="N25" s="155"/>
      <c r="O25" s="155"/>
      <c r="P25" s="155"/>
      <c r="Q25" s="155"/>
      <c r="R25" s="155"/>
      <c r="S25" s="155"/>
      <c r="T25" s="155"/>
      <c r="U25" s="155"/>
      <c r="V25" s="156"/>
      <c r="W25" s="154"/>
      <c r="X25" s="160"/>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2"/>
      <c r="BO25" s="156"/>
      <c r="BP25" s="154"/>
      <c r="BQ25" s="155"/>
      <c r="BR25" s="155"/>
      <c r="BS25" s="155"/>
      <c r="BT25" s="155"/>
      <c r="BU25" s="155"/>
      <c r="BV25" s="155"/>
      <c r="BW25" s="155"/>
      <c r="BX25" s="155"/>
      <c r="BY25" s="155"/>
      <c r="BZ25" s="155"/>
      <c r="CA25" s="155"/>
      <c r="CB25" s="155"/>
      <c r="CC25" s="155"/>
      <c r="CD25" s="155"/>
      <c r="CE25" s="155"/>
      <c r="CF25" s="156"/>
      <c r="CG25" s="154"/>
      <c r="CH25" s="174"/>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6"/>
      <c r="DR25" s="156"/>
    </row>
    <row r="26" spans="1:123" ht="5.25" customHeight="1">
      <c r="B26" s="154"/>
      <c r="C26" s="155"/>
      <c r="D26" s="155"/>
      <c r="E26" s="155"/>
      <c r="F26" s="155"/>
      <c r="G26" s="155"/>
      <c r="H26" s="155"/>
      <c r="I26" s="155"/>
      <c r="J26" s="155"/>
      <c r="K26" s="155"/>
      <c r="L26" s="155"/>
      <c r="M26" s="155"/>
      <c r="N26" s="155"/>
      <c r="O26" s="155"/>
      <c r="P26" s="155"/>
      <c r="Q26" s="155"/>
      <c r="R26" s="155"/>
      <c r="S26" s="155"/>
      <c r="T26" s="155"/>
      <c r="U26" s="155"/>
      <c r="V26" s="156"/>
      <c r="W26" s="154"/>
      <c r="X26" s="160"/>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2"/>
      <c r="BO26" s="156"/>
      <c r="BP26" s="154"/>
      <c r="BQ26" s="155"/>
      <c r="BR26" s="155"/>
      <c r="BS26" s="155"/>
      <c r="BT26" s="155"/>
      <c r="BU26" s="155"/>
      <c r="BV26" s="155"/>
      <c r="BW26" s="155"/>
      <c r="BX26" s="155"/>
      <c r="BY26" s="155"/>
      <c r="BZ26" s="155"/>
      <c r="CA26" s="155"/>
      <c r="CB26" s="155"/>
      <c r="CC26" s="155"/>
      <c r="CD26" s="155"/>
      <c r="CE26" s="155"/>
      <c r="CF26" s="156"/>
      <c r="CG26" s="154"/>
      <c r="CH26" s="177"/>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9"/>
      <c r="DR26" s="156"/>
    </row>
    <row r="27" spans="1:123" ht="5.25" customHeight="1">
      <c r="B27" s="77"/>
      <c r="C27" s="155"/>
      <c r="D27" s="155"/>
      <c r="E27" s="155"/>
      <c r="F27" s="155"/>
      <c r="G27" s="155"/>
      <c r="H27" s="155"/>
      <c r="I27" s="155"/>
      <c r="J27" s="155"/>
      <c r="K27" s="155"/>
      <c r="L27" s="155"/>
      <c r="M27" s="155"/>
      <c r="N27" s="155"/>
      <c r="O27" s="155"/>
      <c r="P27" s="155"/>
      <c r="Q27" s="155"/>
      <c r="R27" s="155"/>
      <c r="S27" s="155"/>
      <c r="T27" s="155"/>
      <c r="U27" s="155"/>
      <c r="V27" s="78"/>
      <c r="W27" s="154"/>
      <c r="X27" s="160"/>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2"/>
      <c r="BO27" s="156"/>
      <c r="BP27" s="77"/>
      <c r="BQ27" s="155"/>
      <c r="BR27" s="155"/>
      <c r="BS27" s="155"/>
      <c r="BT27" s="155"/>
      <c r="BU27" s="155"/>
      <c r="BV27" s="155"/>
      <c r="BW27" s="155"/>
      <c r="BX27" s="155"/>
      <c r="BY27" s="155"/>
      <c r="BZ27" s="155"/>
      <c r="CA27" s="155"/>
      <c r="CB27" s="155"/>
      <c r="CC27" s="155"/>
      <c r="CD27" s="155"/>
      <c r="CE27" s="155"/>
      <c r="CF27" s="78"/>
      <c r="CG27" s="79"/>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80"/>
    </row>
    <row r="28" spans="1:123" ht="5.25" customHeight="1">
      <c r="B28" s="77"/>
      <c r="C28" s="155"/>
      <c r="D28" s="155"/>
      <c r="E28" s="155"/>
      <c r="F28" s="155"/>
      <c r="G28" s="155"/>
      <c r="H28" s="155"/>
      <c r="I28" s="155"/>
      <c r="J28" s="155"/>
      <c r="K28" s="155"/>
      <c r="L28" s="155"/>
      <c r="M28" s="155"/>
      <c r="N28" s="155"/>
      <c r="O28" s="155"/>
      <c r="P28" s="155"/>
      <c r="Q28" s="155"/>
      <c r="R28" s="155"/>
      <c r="S28" s="155"/>
      <c r="T28" s="155"/>
      <c r="U28" s="155"/>
      <c r="V28" s="78"/>
      <c r="W28" s="154"/>
      <c r="X28" s="160"/>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2"/>
      <c r="BO28" s="156"/>
      <c r="BP28" s="77"/>
      <c r="BQ28" s="155"/>
      <c r="BR28" s="155"/>
      <c r="BS28" s="155"/>
      <c r="BT28" s="155"/>
      <c r="BU28" s="155"/>
      <c r="BV28" s="155"/>
      <c r="BW28" s="155"/>
      <c r="BX28" s="155"/>
      <c r="BY28" s="155"/>
      <c r="BZ28" s="155"/>
      <c r="CA28" s="155"/>
      <c r="CB28" s="155"/>
      <c r="CC28" s="155"/>
      <c r="CD28" s="155"/>
      <c r="CE28" s="155"/>
      <c r="CF28" s="78"/>
      <c r="CG28" s="79"/>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80"/>
    </row>
    <row r="29" spans="1:123" ht="5.25" customHeight="1">
      <c r="B29" s="154"/>
      <c r="C29" s="155" t="s">
        <v>5</v>
      </c>
      <c r="D29" s="155"/>
      <c r="E29" s="155"/>
      <c r="F29" s="155"/>
      <c r="G29" s="155"/>
      <c r="H29" s="155"/>
      <c r="I29" s="155"/>
      <c r="J29" s="155"/>
      <c r="K29" s="155"/>
      <c r="L29" s="155"/>
      <c r="M29" s="155"/>
      <c r="N29" s="155"/>
      <c r="O29" s="155"/>
      <c r="P29" s="155"/>
      <c r="Q29" s="155"/>
      <c r="R29" s="155"/>
      <c r="S29" s="155"/>
      <c r="T29" s="155"/>
      <c r="U29" s="155"/>
      <c r="V29" s="156"/>
      <c r="W29" s="154"/>
      <c r="X29" s="160"/>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2"/>
      <c r="BO29" s="156"/>
      <c r="BP29" s="154"/>
      <c r="BQ29" s="155" t="s">
        <v>6</v>
      </c>
      <c r="BR29" s="155"/>
      <c r="BS29" s="155"/>
      <c r="BT29" s="155"/>
      <c r="BU29" s="155"/>
      <c r="BV29" s="155"/>
      <c r="BW29" s="155"/>
      <c r="BX29" s="155"/>
      <c r="BY29" s="155"/>
      <c r="BZ29" s="155"/>
      <c r="CA29" s="155"/>
      <c r="CB29" s="155"/>
      <c r="CC29" s="155"/>
      <c r="CD29" s="155"/>
      <c r="CE29" s="155"/>
      <c r="CF29" s="156"/>
      <c r="CG29" s="154"/>
      <c r="CH29" s="171"/>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172"/>
      <c r="DI29" s="172"/>
      <c r="DJ29" s="172"/>
      <c r="DK29" s="172"/>
      <c r="DL29" s="172"/>
      <c r="DM29" s="172"/>
      <c r="DN29" s="172"/>
      <c r="DO29" s="172"/>
      <c r="DP29" s="172"/>
      <c r="DQ29" s="173"/>
      <c r="DR29" s="156"/>
    </row>
    <row r="30" spans="1:123" ht="5.25" customHeight="1">
      <c r="B30" s="154"/>
      <c r="C30" s="155"/>
      <c r="D30" s="155"/>
      <c r="E30" s="155"/>
      <c r="F30" s="155"/>
      <c r="G30" s="155"/>
      <c r="H30" s="155"/>
      <c r="I30" s="155"/>
      <c r="J30" s="155"/>
      <c r="K30" s="155"/>
      <c r="L30" s="155"/>
      <c r="M30" s="155"/>
      <c r="N30" s="155"/>
      <c r="O30" s="155"/>
      <c r="P30" s="155"/>
      <c r="Q30" s="155"/>
      <c r="R30" s="155"/>
      <c r="S30" s="155"/>
      <c r="T30" s="155"/>
      <c r="U30" s="155"/>
      <c r="V30" s="156"/>
      <c r="W30" s="154"/>
      <c r="X30" s="160"/>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2"/>
      <c r="BO30" s="156"/>
      <c r="BP30" s="154"/>
      <c r="BQ30" s="155"/>
      <c r="BR30" s="155"/>
      <c r="BS30" s="155"/>
      <c r="BT30" s="155"/>
      <c r="BU30" s="155"/>
      <c r="BV30" s="155"/>
      <c r="BW30" s="155"/>
      <c r="BX30" s="155"/>
      <c r="BY30" s="155"/>
      <c r="BZ30" s="155"/>
      <c r="CA30" s="155"/>
      <c r="CB30" s="155"/>
      <c r="CC30" s="155"/>
      <c r="CD30" s="155"/>
      <c r="CE30" s="155"/>
      <c r="CF30" s="156"/>
      <c r="CG30" s="154"/>
      <c r="CH30" s="174"/>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6"/>
      <c r="DR30" s="156"/>
    </row>
    <row r="31" spans="1:123" ht="5.25" customHeight="1">
      <c r="B31" s="154"/>
      <c r="C31" s="155"/>
      <c r="D31" s="155"/>
      <c r="E31" s="155"/>
      <c r="F31" s="155"/>
      <c r="G31" s="155"/>
      <c r="H31" s="155"/>
      <c r="I31" s="155"/>
      <c r="J31" s="155"/>
      <c r="K31" s="155"/>
      <c r="L31" s="155"/>
      <c r="M31" s="155"/>
      <c r="N31" s="155"/>
      <c r="O31" s="155"/>
      <c r="P31" s="155"/>
      <c r="Q31" s="155"/>
      <c r="R31" s="155"/>
      <c r="S31" s="155"/>
      <c r="T31" s="155"/>
      <c r="U31" s="155"/>
      <c r="V31" s="156"/>
      <c r="W31" s="154"/>
      <c r="X31" s="163"/>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5"/>
      <c r="BO31" s="156"/>
      <c r="BP31" s="154"/>
      <c r="BQ31" s="155"/>
      <c r="BR31" s="155"/>
      <c r="BS31" s="155"/>
      <c r="BT31" s="155"/>
      <c r="BU31" s="155"/>
      <c r="BV31" s="155"/>
      <c r="BW31" s="155"/>
      <c r="BX31" s="155"/>
      <c r="BY31" s="155"/>
      <c r="BZ31" s="155"/>
      <c r="CA31" s="155"/>
      <c r="CB31" s="155"/>
      <c r="CC31" s="155"/>
      <c r="CD31" s="155"/>
      <c r="CE31" s="155"/>
      <c r="CF31" s="156"/>
      <c r="CG31" s="154"/>
      <c r="CH31" s="177"/>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9"/>
      <c r="DR31" s="156"/>
    </row>
    <row r="32" spans="1:123" ht="5.25" customHeight="1">
      <c r="B32" s="81"/>
      <c r="C32" s="183"/>
      <c r="D32" s="183"/>
      <c r="E32" s="183"/>
      <c r="F32" s="183"/>
      <c r="G32" s="183"/>
      <c r="H32" s="183"/>
      <c r="I32" s="183"/>
      <c r="J32" s="183"/>
      <c r="K32" s="183"/>
      <c r="L32" s="183"/>
      <c r="M32" s="183"/>
      <c r="N32" s="183"/>
      <c r="O32" s="183"/>
      <c r="P32" s="183"/>
      <c r="Q32" s="183"/>
      <c r="R32" s="183"/>
      <c r="S32" s="183"/>
      <c r="T32" s="183"/>
      <c r="U32" s="183"/>
      <c r="V32" s="82"/>
      <c r="W32" s="81"/>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82"/>
      <c r="BP32" s="81"/>
      <c r="BQ32" s="183"/>
      <c r="BR32" s="183"/>
      <c r="BS32" s="183"/>
      <c r="BT32" s="183"/>
      <c r="BU32" s="183"/>
      <c r="BV32" s="183"/>
      <c r="BW32" s="183"/>
      <c r="BX32" s="183"/>
      <c r="BY32" s="183"/>
      <c r="BZ32" s="183"/>
      <c r="CA32" s="183"/>
      <c r="CB32" s="183"/>
      <c r="CC32" s="183"/>
      <c r="CD32" s="183"/>
      <c r="CE32" s="183"/>
      <c r="CF32" s="82"/>
      <c r="CG32" s="81"/>
      <c r="CH32" s="183"/>
      <c r="CI32" s="183"/>
      <c r="CJ32" s="183"/>
      <c r="CK32" s="183"/>
      <c r="CL32" s="183"/>
      <c r="CM32" s="183"/>
      <c r="CN32" s="183"/>
      <c r="CO32" s="183"/>
      <c r="CP32" s="183"/>
      <c r="CQ32" s="183"/>
      <c r="CR32" s="183"/>
      <c r="CS32" s="183"/>
      <c r="CT32" s="183"/>
      <c r="CU32" s="183"/>
      <c r="CV32" s="183"/>
      <c r="CW32" s="183"/>
      <c r="CX32" s="183"/>
      <c r="CY32" s="183"/>
      <c r="CZ32" s="183"/>
      <c r="DA32" s="183"/>
      <c r="DB32" s="183"/>
      <c r="DC32" s="183"/>
      <c r="DD32" s="183"/>
      <c r="DE32" s="183"/>
      <c r="DF32" s="183"/>
      <c r="DG32" s="183"/>
      <c r="DH32" s="183"/>
      <c r="DI32" s="183"/>
      <c r="DJ32" s="183"/>
      <c r="DK32" s="183"/>
      <c r="DL32" s="183"/>
      <c r="DM32" s="183"/>
      <c r="DN32" s="183"/>
      <c r="DO32" s="183"/>
      <c r="DP32" s="183"/>
      <c r="DQ32" s="183"/>
      <c r="DR32" s="82"/>
    </row>
    <row r="33" spans="2:123" ht="5.25" customHeight="1">
      <c r="B33" s="70"/>
      <c r="C33" s="155"/>
      <c r="D33" s="155"/>
      <c r="E33" s="155"/>
      <c r="F33" s="69"/>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70"/>
      <c r="BC33" s="69"/>
      <c r="BD33" s="155"/>
      <c r="BE33" s="155"/>
      <c r="BF33" s="155"/>
      <c r="BG33" s="155"/>
      <c r="BH33" s="69"/>
      <c r="BI33" s="155"/>
      <c r="BJ33" s="155"/>
      <c r="BK33" s="155"/>
      <c r="BL33" s="155"/>
      <c r="BM33" s="155"/>
      <c r="BN33" s="155"/>
      <c r="BO33" s="69"/>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70"/>
      <c r="DK33" s="155"/>
      <c r="DL33" s="155"/>
      <c r="DM33" s="155"/>
      <c r="DN33" s="155"/>
      <c r="DO33" s="155"/>
      <c r="DP33" s="155"/>
      <c r="DQ33" s="70"/>
      <c r="DR33" s="155"/>
      <c r="DS33" s="155"/>
    </row>
    <row r="34" spans="2:123" ht="5.25" customHeight="1">
      <c r="B34" s="6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83"/>
      <c r="AY34" s="83"/>
      <c r="AZ34" s="181"/>
      <c r="BA34" s="181"/>
      <c r="BB34" s="181"/>
      <c r="BC34" s="181"/>
      <c r="BD34" s="83"/>
      <c r="BE34" s="181"/>
      <c r="BF34" s="181"/>
      <c r="BG34" s="181"/>
      <c r="BH34" s="181"/>
      <c r="BI34" s="181"/>
      <c r="BJ34" s="181"/>
      <c r="BK34" s="83"/>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83"/>
      <c r="DG34" s="181"/>
      <c r="DH34" s="181"/>
      <c r="DI34" s="181"/>
      <c r="DJ34" s="181"/>
      <c r="DK34" s="181"/>
      <c r="DL34" s="181"/>
      <c r="DM34" s="83"/>
      <c r="DN34" s="181"/>
      <c r="DO34" s="181"/>
      <c r="DP34" s="181"/>
      <c r="DQ34" s="181"/>
      <c r="DR34" s="83"/>
    </row>
    <row r="35" spans="2:123" ht="5.25" customHeight="1">
      <c r="B35" s="6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83"/>
      <c r="AY35" s="83"/>
      <c r="AZ35" s="181"/>
      <c r="BA35" s="181"/>
      <c r="BB35" s="181"/>
      <c r="BC35" s="181"/>
      <c r="BD35" s="83"/>
      <c r="BE35" s="181"/>
      <c r="BF35" s="181"/>
      <c r="BG35" s="181"/>
      <c r="BH35" s="181"/>
      <c r="BI35" s="181"/>
      <c r="BJ35" s="181"/>
      <c r="BK35" s="83"/>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83"/>
      <c r="DG35" s="181"/>
      <c r="DH35" s="181"/>
      <c r="DI35" s="181"/>
      <c r="DJ35" s="181"/>
      <c r="DK35" s="181"/>
      <c r="DL35" s="181"/>
      <c r="DM35" s="83"/>
      <c r="DN35" s="181"/>
      <c r="DO35" s="181"/>
      <c r="DP35" s="181"/>
      <c r="DQ35" s="181"/>
      <c r="DR35" s="83"/>
    </row>
    <row r="36" spans="2:123" ht="5.25" customHeight="1">
      <c r="B36" s="131"/>
      <c r="C36" s="383" t="s">
        <v>7</v>
      </c>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187"/>
      <c r="BS36" s="187"/>
      <c r="BT36" s="186"/>
      <c r="BU36" s="186"/>
      <c r="BV36" s="186"/>
      <c r="BW36" s="186"/>
      <c r="BX36" s="187"/>
      <c r="BY36" s="187"/>
      <c r="BZ36" s="186" t="s">
        <v>0</v>
      </c>
      <c r="CA36" s="186"/>
      <c r="CB36" s="186"/>
      <c r="CC36" s="186"/>
      <c r="CD36" s="187"/>
      <c r="CE36" s="186" t="s">
        <v>8</v>
      </c>
      <c r="CF36" s="186"/>
      <c r="CG36" s="186"/>
      <c r="CH36" s="186"/>
      <c r="CI36" s="186"/>
      <c r="CJ36" s="186"/>
      <c r="CK36" s="187"/>
      <c r="CL36" s="188"/>
      <c r="CM36" s="188"/>
      <c r="CN36" s="188"/>
      <c r="CO36" s="188"/>
      <c r="CP36" s="188"/>
      <c r="CQ36" s="188"/>
      <c r="CR36" s="188"/>
      <c r="CS36" s="188"/>
      <c r="CT36" s="188"/>
      <c r="CU36" s="188"/>
      <c r="CV36" s="188"/>
      <c r="CW36" s="188"/>
      <c r="CX36" s="188"/>
      <c r="CY36" s="188"/>
      <c r="CZ36" s="188"/>
      <c r="DA36" s="188"/>
      <c r="DB36" s="188"/>
      <c r="DC36" s="188"/>
      <c r="DD36" s="188"/>
      <c r="DE36" s="188"/>
      <c r="DF36" s="187"/>
      <c r="DG36" s="186" t="s">
        <v>9</v>
      </c>
      <c r="DH36" s="186"/>
      <c r="DI36" s="186"/>
      <c r="DJ36" s="186"/>
      <c r="DK36" s="186"/>
      <c r="DL36" s="186"/>
      <c r="DM36" s="187"/>
      <c r="DN36" s="186" t="s">
        <v>2</v>
      </c>
      <c r="DO36" s="186"/>
      <c r="DP36" s="186"/>
      <c r="DQ36" s="186"/>
      <c r="DR36" s="187"/>
      <c r="DS36" s="1"/>
    </row>
    <row r="37" spans="2:123" ht="5.25" customHeight="1">
      <c r="B37" s="131"/>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187"/>
      <c r="BS37" s="187"/>
      <c r="BT37" s="186"/>
      <c r="BU37" s="186"/>
      <c r="BV37" s="186"/>
      <c r="BW37" s="186"/>
      <c r="BX37" s="187"/>
      <c r="BY37" s="187"/>
      <c r="BZ37" s="186"/>
      <c r="CA37" s="186"/>
      <c r="CB37" s="186"/>
      <c r="CC37" s="186"/>
      <c r="CD37" s="187"/>
      <c r="CE37" s="186"/>
      <c r="CF37" s="186"/>
      <c r="CG37" s="186"/>
      <c r="CH37" s="186"/>
      <c r="CI37" s="186"/>
      <c r="CJ37" s="186"/>
      <c r="CK37" s="187"/>
      <c r="CL37" s="188"/>
      <c r="CM37" s="188"/>
      <c r="CN37" s="188"/>
      <c r="CO37" s="188"/>
      <c r="CP37" s="188"/>
      <c r="CQ37" s="188"/>
      <c r="CR37" s="188"/>
      <c r="CS37" s="188"/>
      <c r="CT37" s="188"/>
      <c r="CU37" s="188"/>
      <c r="CV37" s="188"/>
      <c r="CW37" s="188"/>
      <c r="CX37" s="188"/>
      <c r="CY37" s="188"/>
      <c r="CZ37" s="188"/>
      <c r="DA37" s="188"/>
      <c r="DB37" s="188"/>
      <c r="DC37" s="188"/>
      <c r="DD37" s="188"/>
      <c r="DE37" s="188"/>
      <c r="DF37" s="187"/>
      <c r="DG37" s="186"/>
      <c r="DH37" s="186"/>
      <c r="DI37" s="186"/>
      <c r="DJ37" s="186"/>
      <c r="DK37" s="186"/>
      <c r="DL37" s="186"/>
      <c r="DM37" s="187"/>
      <c r="DN37" s="186"/>
      <c r="DO37" s="186"/>
      <c r="DP37" s="186"/>
      <c r="DQ37" s="186"/>
      <c r="DR37" s="187"/>
      <c r="DS37" s="1"/>
    </row>
    <row r="38" spans="2:123" ht="5.25" customHeight="1">
      <c r="B38" s="131"/>
      <c r="C38" s="383"/>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383"/>
      <c r="BR38" s="187"/>
      <c r="BS38" s="187"/>
      <c r="BT38" s="186"/>
      <c r="BU38" s="186"/>
      <c r="BV38" s="186"/>
      <c r="BW38" s="186"/>
      <c r="BX38" s="187"/>
      <c r="BY38" s="187"/>
      <c r="BZ38" s="186"/>
      <c r="CA38" s="186"/>
      <c r="CB38" s="186"/>
      <c r="CC38" s="186"/>
      <c r="CD38" s="187"/>
      <c r="CE38" s="186"/>
      <c r="CF38" s="186"/>
      <c r="CG38" s="186"/>
      <c r="CH38" s="186"/>
      <c r="CI38" s="186"/>
      <c r="CJ38" s="186"/>
      <c r="CK38" s="187"/>
      <c r="CL38" s="188"/>
      <c r="CM38" s="188"/>
      <c r="CN38" s="188"/>
      <c r="CO38" s="188"/>
      <c r="CP38" s="188"/>
      <c r="CQ38" s="188"/>
      <c r="CR38" s="188"/>
      <c r="CS38" s="188"/>
      <c r="CT38" s="188"/>
      <c r="CU38" s="188"/>
      <c r="CV38" s="188"/>
      <c r="CW38" s="188"/>
      <c r="CX38" s="188"/>
      <c r="CY38" s="188"/>
      <c r="CZ38" s="188"/>
      <c r="DA38" s="188"/>
      <c r="DB38" s="188"/>
      <c r="DC38" s="188"/>
      <c r="DD38" s="188"/>
      <c r="DE38" s="188"/>
      <c r="DF38" s="187"/>
      <c r="DG38" s="186"/>
      <c r="DH38" s="186"/>
      <c r="DI38" s="186"/>
      <c r="DJ38" s="186"/>
      <c r="DK38" s="186"/>
      <c r="DL38" s="186"/>
      <c r="DM38" s="187"/>
      <c r="DN38" s="186"/>
      <c r="DO38" s="186"/>
      <c r="DP38" s="186"/>
      <c r="DQ38" s="186"/>
      <c r="DR38" s="187"/>
      <c r="DS38" s="1"/>
    </row>
    <row r="39" spans="2:123" ht="5.25" customHeight="1">
      <c r="B39" s="131"/>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187"/>
      <c r="BS39" s="187"/>
      <c r="BT39" s="186"/>
      <c r="BU39" s="186"/>
      <c r="BV39" s="186"/>
      <c r="BW39" s="186"/>
      <c r="BX39" s="187"/>
      <c r="BY39" s="187"/>
      <c r="BZ39" s="186"/>
      <c r="CA39" s="186"/>
      <c r="CB39" s="186"/>
      <c r="CC39" s="186"/>
      <c r="CD39" s="187"/>
      <c r="CE39" s="186"/>
      <c r="CF39" s="186"/>
      <c r="CG39" s="186"/>
      <c r="CH39" s="186"/>
      <c r="CI39" s="186"/>
      <c r="CJ39" s="186"/>
      <c r="CK39" s="187"/>
      <c r="CL39" s="188"/>
      <c r="CM39" s="188"/>
      <c r="CN39" s="188"/>
      <c r="CO39" s="188"/>
      <c r="CP39" s="188"/>
      <c r="CQ39" s="188"/>
      <c r="CR39" s="188"/>
      <c r="CS39" s="188"/>
      <c r="CT39" s="188"/>
      <c r="CU39" s="188"/>
      <c r="CV39" s="188"/>
      <c r="CW39" s="188"/>
      <c r="CX39" s="188"/>
      <c r="CY39" s="188"/>
      <c r="CZ39" s="188"/>
      <c r="DA39" s="188"/>
      <c r="DB39" s="188"/>
      <c r="DC39" s="188"/>
      <c r="DD39" s="188"/>
      <c r="DE39" s="188"/>
      <c r="DF39" s="187"/>
      <c r="DG39" s="186"/>
      <c r="DH39" s="186"/>
      <c r="DI39" s="186"/>
      <c r="DJ39" s="186"/>
      <c r="DK39" s="186"/>
      <c r="DL39" s="186"/>
      <c r="DM39" s="187"/>
      <c r="DN39" s="186"/>
      <c r="DO39" s="186"/>
      <c r="DP39" s="186"/>
      <c r="DQ39" s="186"/>
      <c r="DR39" s="187"/>
      <c r="DS39" s="1"/>
    </row>
    <row r="40" spans="2:123" ht="5.25" customHeight="1">
      <c r="B40" s="131"/>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187"/>
      <c r="BS40" s="187"/>
      <c r="BT40" s="186"/>
      <c r="BU40" s="186"/>
      <c r="BV40" s="186"/>
      <c r="BW40" s="186"/>
      <c r="BX40" s="187"/>
      <c r="BY40" s="187"/>
      <c r="BZ40" s="186"/>
      <c r="CA40" s="186"/>
      <c r="CB40" s="186"/>
      <c r="CC40" s="186"/>
      <c r="CD40" s="187"/>
      <c r="CE40" s="186"/>
      <c r="CF40" s="186"/>
      <c r="CG40" s="186"/>
      <c r="CH40" s="186"/>
      <c r="CI40" s="186"/>
      <c r="CJ40" s="186"/>
      <c r="CK40" s="187"/>
      <c r="CL40" s="188"/>
      <c r="CM40" s="188"/>
      <c r="CN40" s="188"/>
      <c r="CO40" s="188"/>
      <c r="CP40" s="188"/>
      <c r="CQ40" s="188"/>
      <c r="CR40" s="188"/>
      <c r="CS40" s="188"/>
      <c r="CT40" s="188"/>
      <c r="CU40" s="188"/>
      <c r="CV40" s="188"/>
      <c r="CW40" s="188"/>
      <c r="CX40" s="188"/>
      <c r="CY40" s="188"/>
      <c r="CZ40" s="188"/>
      <c r="DA40" s="188"/>
      <c r="DB40" s="188"/>
      <c r="DC40" s="188"/>
      <c r="DD40" s="188"/>
      <c r="DE40" s="188"/>
      <c r="DF40" s="187"/>
      <c r="DG40" s="186"/>
      <c r="DH40" s="186"/>
      <c r="DI40" s="186"/>
      <c r="DJ40" s="186"/>
      <c r="DK40" s="186"/>
      <c r="DL40" s="186"/>
      <c r="DM40" s="187"/>
      <c r="DN40" s="186"/>
      <c r="DO40" s="186"/>
      <c r="DP40" s="186"/>
      <c r="DQ40" s="186"/>
      <c r="DR40" s="187"/>
      <c r="DS40" s="1"/>
    </row>
    <row r="41" spans="2:123" ht="5.25" customHeight="1">
      <c r="B41" s="69"/>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83"/>
      <c r="AY41" s="83"/>
      <c r="AZ41" s="181"/>
      <c r="BA41" s="181"/>
      <c r="BB41" s="181"/>
      <c r="BC41" s="181"/>
      <c r="BD41" s="83"/>
      <c r="BE41" s="181"/>
      <c r="BF41" s="181"/>
      <c r="BG41" s="181"/>
      <c r="BH41" s="181"/>
      <c r="BI41" s="181"/>
      <c r="BJ41" s="181"/>
      <c r="BK41" s="83"/>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83"/>
      <c r="DG41" s="181"/>
      <c r="DH41" s="181"/>
      <c r="DI41" s="181"/>
      <c r="DJ41" s="181"/>
      <c r="DK41" s="181"/>
      <c r="DL41" s="181"/>
      <c r="DM41" s="83"/>
      <c r="DN41" s="181"/>
      <c r="DO41" s="181"/>
      <c r="DP41" s="181"/>
      <c r="DQ41" s="181"/>
      <c r="DR41" s="83"/>
    </row>
    <row r="42" spans="2:123" ht="5.25" customHeight="1">
      <c r="B42" s="75"/>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76"/>
    </row>
    <row r="43" spans="2:123" ht="5.25" customHeight="1">
      <c r="B43" s="154"/>
      <c r="C43" s="184" t="s">
        <v>10</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56"/>
    </row>
    <row r="44" spans="2:123" ht="5.25" customHeight="1">
      <c r="B44" s="15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56"/>
    </row>
    <row r="45" spans="2:123" ht="5.25" customHeight="1">
      <c r="B45" s="15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56"/>
    </row>
    <row r="46" spans="2:123" ht="5.25" customHeight="1">
      <c r="B46" s="77"/>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78"/>
    </row>
    <row r="47" spans="2:123" ht="5.25" customHeight="1">
      <c r="B47" s="154"/>
      <c r="C47" s="190">
        <v>1</v>
      </c>
      <c r="D47" s="190"/>
      <c r="E47" s="190"/>
      <c r="F47" s="190"/>
      <c r="G47" s="190"/>
      <c r="H47" s="190" t="s">
        <v>11</v>
      </c>
      <c r="I47" s="190"/>
      <c r="J47" s="190"/>
      <c r="K47" s="190"/>
      <c r="L47" s="192" t="s">
        <v>196</v>
      </c>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56"/>
    </row>
    <row r="48" spans="2:123" ht="5.25" customHeight="1">
      <c r="B48" s="154"/>
      <c r="C48" s="190"/>
      <c r="D48" s="190"/>
      <c r="E48" s="190"/>
      <c r="F48" s="190"/>
      <c r="G48" s="190"/>
      <c r="H48" s="190"/>
      <c r="I48" s="190"/>
      <c r="J48" s="190"/>
      <c r="K48" s="190"/>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56"/>
    </row>
    <row r="49" spans="2:122" ht="5.25" customHeight="1">
      <c r="B49" s="154"/>
      <c r="C49" s="190"/>
      <c r="D49" s="190"/>
      <c r="E49" s="190"/>
      <c r="F49" s="190"/>
      <c r="G49" s="190"/>
      <c r="H49" s="190"/>
      <c r="I49" s="190"/>
      <c r="J49" s="190"/>
      <c r="K49" s="190"/>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56"/>
    </row>
    <row r="50" spans="2:122" ht="5.25" customHeight="1">
      <c r="B50" s="154"/>
      <c r="C50" s="190"/>
      <c r="D50" s="190"/>
      <c r="E50" s="190"/>
      <c r="F50" s="190"/>
      <c r="G50" s="190"/>
      <c r="H50" s="190"/>
      <c r="I50" s="190"/>
      <c r="J50" s="190"/>
      <c r="K50" s="190"/>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56"/>
    </row>
    <row r="51" spans="2:122" ht="5.25" customHeight="1">
      <c r="B51" s="77"/>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189"/>
      <c r="CW51" s="189"/>
      <c r="CX51" s="189"/>
      <c r="CY51" s="189"/>
      <c r="CZ51" s="189"/>
      <c r="DA51" s="189"/>
      <c r="DB51" s="189"/>
      <c r="DC51" s="189"/>
      <c r="DD51" s="189"/>
      <c r="DE51" s="189"/>
      <c r="DF51" s="189"/>
      <c r="DG51" s="189"/>
      <c r="DH51" s="189"/>
      <c r="DI51" s="189"/>
      <c r="DJ51" s="189"/>
      <c r="DK51" s="189"/>
      <c r="DL51" s="189"/>
      <c r="DM51" s="189"/>
      <c r="DN51" s="189"/>
      <c r="DO51" s="189"/>
      <c r="DP51" s="189"/>
      <c r="DQ51" s="189"/>
      <c r="DR51" s="78"/>
    </row>
    <row r="52" spans="2:122" ht="5.25" customHeight="1">
      <c r="B52" s="154"/>
      <c r="C52" s="190">
        <v>2</v>
      </c>
      <c r="D52" s="190"/>
      <c r="E52" s="190"/>
      <c r="F52" s="190"/>
      <c r="G52" s="190"/>
      <c r="H52" s="190" t="s">
        <v>11</v>
      </c>
      <c r="I52" s="190"/>
      <c r="J52" s="190"/>
      <c r="K52" s="190"/>
      <c r="L52" s="192" t="s">
        <v>197</v>
      </c>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56"/>
    </row>
    <row r="53" spans="2:122" ht="5.25" customHeight="1">
      <c r="B53" s="154"/>
      <c r="C53" s="190"/>
      <c r="D53" s="190"/>
      <c r="E53" s="190"/>
      <c r="F53" s="190"/>
      <c r="G53" s="190"/>
      <c r="H53" s="190"/>
      <c r="I53" s="190"/>
      <c r="J53" s="190"/>
      <c r="K53" s="190"/>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56"/>
    </row>
    <row r="54" spans="2:122" ht="5.25" customHeight="1">
      <c r="B54" s="77"/>
      <c r="C54" s="84"/>
      <c r="D54" s="84"/>
      <c r="E54" s="84"/>
      <c r="F54" s="84"/>
      <c r="G54" s="84"/>
      <c r="H54" s="84"/>
      <c r="I54" s="84"/>
      <c r="J54" s="84"/>
      <c r="K54" s="84"/>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78"/>
    </row>
    <row r="55" spans="2:122" ht="5.25" customHeight="1">
      <c r="B55" s="77"/>
      <c r="C55" s="84"/>
      <c r="D55" s="84"/>
      <c r="E55" s="84"/>
      <c r="F55" s="84"/>
      <c r="G55" s="84"/>
      <c r="H55" s="84"/>
      <c r="I55" s="84"/>
      <c r="J55" s="84"/>
      <c r="K55" s="84"/>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78"/>
    </row>
    <row r="56" spans="2:122" ht="5.25" customHeight="1">
      <c r="B56" s="77"/>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c r="BW56" s="189"/>
      <c r="BX56" s="189"/>
      <c r="BY56" s="189"/>
      <c r="BZ56" s="189"/>
      <c r="CA56" s="189"/>
      <c r="CB56" s="189"/>
      <c r="CC56" s="189"/>
      <c r="CD56" s="189"/>
      <c r="CE56" s="189"/>
      <c r="CF56" s="189"/>
      <c r="CG56" s="189"/>
      <c r="CH56" s="189"/>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89"/>
      <c r="DF56" s="189"/>
      <c r="DG56" s="189"/>
      <c r="DH56" s="189"/>
      <c r="DI56" s="189"/>
      <c r="DJ56" s="189"/>
      <c r="DK56" s="189"/>
      <c r="DL56" s="189"/>
      <c r="DM56" s="189"/>
      <c r="DN56" s="189"/>
      <c r="DO56" s="189"/>
      <c r="DP56" s="189"/>
      <c r="DQ56" s="189"/>
      <c r="DR56" s="78"/>
    </row>
    <row r="57" spans="2:122" ht="5.25" customHeight="1">
      <c r="B57" s="154"/>
      <c r="C57" s="190">
        <v>3</v>
      </c>
      <c r="D57" s="190"/>
      <c r="E57" s="190"/>
      <c r="F57" s="190"/>
      <c r="G57" s="190"/>
      <c r="H57" s="190" t="s">
        <v>11</v>
      </c>
      <c r="I57" s="190"/>
      <c r="J57" s="190"/>
      <c r="K57" s="190"/>
      <c r="L57" s="191" t="s">
        <v>198</v>
      </c>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1"/>
      <c r="DG57" s="191"/>
      <c r="DH57" s="191"/>
      <c r="DI57" s="191"/>
      <c r="DJ57" s="191"/>
      <c r="DK57" s="191"/>
      <c r="DL57" s="191"/>
      <c r="DM57" s="191"/>
      <c r="DN57" s="191"/>
      <c r="DO57" s="191"/>
      <c r="DP57" s="191"/>
      <c r="DQ57" s="191"/>
      <c r="DR57" s="156"/>
    </row>
    <row r="58" spans="2:122" ht="5.25" customHeight="1">
      <c r="B58" s="154"/>
      <c r="C58" s="190"/>
      <c r="D58" s="190"/>
      <c r="E58" s="190"/>
      <c r="F58" s="190"/>
      <c r="G58" s="190"/>
      <c r="H58" s="190"/>
      <c r="I58" s="190"/>
      <c r="J58" s="190"/>
      <c r="K58" s="190"/>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1"/>
      <c r="DG58" s="191"/>
      <c r="DH58" s="191"/>
      <c r="DI58" s="191"/>
      <c r="DJ58" s="191"/>
      <c r="DK58" s="191"/>
      <c r="DL58" s="191"/>
      <c r="DM58" s="191"/>
      <c r="DN58" s="191"/>
      <c r="DO58" s="191"/>
      <c r="DP58" s="191"/>
      <c r="DQ58" s="191"/>
      <c r="DR58" s="156"/>
    </row>
    <row r="59" spans="2:122" ht="5.25" customHeight="1">
      <c r="B59" s="81"/>
      <c r="C59" s="195"/>
      <c r="D59" s="195"/>
      <c r="E59" s="195"/>
      <c r="F59" s="195"/>
      <c r="G59" s="195"/>
      <c r="H59" s="195"/>
      <c r="I59" s="195"/>
      <c r="J59" s="195"/>
      <c r="K59" s="195"/>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82"/>
    </row>
    <row r="60" spans="2:122" ht="5.25" customHeight="1">
      <c r="B60" s="69"/>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83"/>
      <c r="AY60" s="83"/>
      <c r="AZ60" s="181"/>
      <c r="BA60" s="181"/>
      <c r="BB60" s="181"/>
      <c r="BC60" s="181"/>
      <c r="BD60" s="83"/>
      <c r="BE60" s="181"/>
      <c r="BF60" s="181"/>
      <c r="BG60" s="181"/>
      <c r="BH60" s="181"/>
      <c r="BI60" s="181"/>
      <c r="BJ60" s="181"/>
      <c r="BK60" s="83"/>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83"/>
      <c r="DG60" s="181"/>
      <c r="DH60" s="181"/>
      <c r="DI60" s="181"/>
      <c r="DJ60" s="181"/>
      <c r="DK60" s="181"/>
      <c r="DL60" s="181"/>
      <c r="DM60" s="83"/>
      <c r="DN60" s="181"/>
      <c r="DO60" s="181"/>
      <c r="DP60" s="181"/>
      <c r="DQ60" s="181"/>
      <c r="DR60" s="83"/>
    </row>
    <row r="61" spans="2:122" ht="5.25" customHeight="1">
      <c r="B61" s="70"/>
      <c r="C61" s="133"/>
      <c r="D61" s="133"/>
      <c r="E61" s="133"/>
      <c r="F61" s="133"/>
      <c r="G61" s="133"/>
      <c r="H61" s="133"/>
      <c r="I61" s="133"/>
      <c r="J61" s="85"/>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row>
    <row r="62" spans="2:122" ht="5.25" customHeight="1">
      <c r="B62" s="125"/>
      <c r="C62" s="133">
        <v>1</v>
      </c>
      <c r="D62" s="133"/>
      <c r="E62" s="133"/>
      <c r="F62" s="133"/>
      <c r="G62" s="133" t="s">
        <v>12</v>
      </c>
      <c r="H62" s="133"/>
      <c r="I62" s="133"/>
      <c r="J62" s="133"/>
      <c r="K62" s="194" t="s">
        <v>156</v>
      </c>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row>
    <row r="63" spans="2:122" ht="5.25" customHeight="1">
      <c r="B63" s="125"/>
      <c r="C63" s="133"/>
      <c r="D63" s="133"/>
      <c r="E63" s="133"/>
      <c r="F63" s="133"/>
      <c r="G63" s="133"/>
      <c r="H63" s="133"/>
      <c r="I63" s="133"/>
      <c r="J63" s="133"/>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row>
    <row r="64" spans="2:122" ht="5.25" customHeight="1">
      <c r="B64" s="125"/>
      <c r="C64" s="133"/>
      <c r="D64" s="133"/>
      <c r="E64" s="133"/>
      <c r="F64" s="133"/>
      <c r="G64" s="133"/>
      <c r="H64" s="133"/>
      <c r="I64" s="133"/>
      <c r="J64" s="133"/>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row>
    <row r="65" spans="2:122" ht="5.25" customHeight="1">
      <c r="B65" s="70"/>
      <c r="C65" s="125"/>
      <c r="D65" s="125"/>
      <c r="E65" s="125"/>
      <c r="F65" s="125"/>
      <c r="G65" s="125"/>
      <c r="H65" s="125"/>
      <c r="I65" s="125"/>
      <c r="J65" s="70"/>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row>
    <row r="66" spans="2:122" ht="5.25" customHeight="1">
      <c r="B66" s="86"/>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87"/>
      <c r="AA66" s="86"/>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76"/>
      <c r="BC66" s="87"/>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J66" s="193"/>
      <c r="CK66" s="193"/>
      <c r="CL66" s="193"/>
      <c r="CM66" s="193"/>
      <c r="CN66" s="193"/>
      <c r="CO66" s="193"/>
      <c r="CP66" s="193"/>
      <c r="CQ66" s="193"/>
      <c r="CR66" s="193"/>
      <c r="CS66" s="193"/>
      <c r="CT66" s="193"/>
      <c r="CU66" s="193"/>
      <c r="CV66" s="193"/>
      <c r="CW66" s="193"/>
      <c r="CX66" s="193"/>
      <c r="CY66" s="193"/>
      <c r="CZ66" s="193"/>
      <c r="DA66" s="193"/>
      <c r="DB66" s="193"/>
      <c r="DC66" s="193"/>
      <c r="DD66" s="193"/>
      <c r="DE66" s="193"/>
      <c r="DF66" s="193"/>
      <c r="DG66" s="193"/>
      <c r="DH66" s="193"/>
      <c r="DI66" s="193"/>
      <c r="DJ66" s="193"/>
      <c r="DK66" s="193"/>
      <c r="DL66" s="193"/>
      <c r="DM66" s="193"/>
      <c r="DN66" s="193"/>
      <c r="DO66" s="193"/>
      <c r="DP66" s="193"/>
      <c r="DQ66" s="193"/>
      <c r="DR66" s="76"/>
    </row>
    <row r="67" spans="2:122" ht="5.25" customHeight="1">
      <c r="B67" s="197"/>
      <c r="C67" s="125" t="s">
        <v>13</v>
      </c>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97"/>
      <c r="AB67" s="125" t="s">
        <v>14</v>
      </c>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56"/>
      <c r="BC67" s="125"/>
      <c r="BD67" s="125" t="s">
        <v>15</v>
      </c>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56"/>
    </row>
    <row r="68" spans="2:122" ht="5.25" customHeight="1">
      <c r="B68" s="197"/>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97"/>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56"/>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56"/>
    </row>
    <row r="69" spans="2:122" ht="5.25" customHeight="1">
      <c r="B69" s="88"/>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73"/>
      <c r="AA69" s="88"/>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82"/>
      <c r="BC69" s="73"/>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82"/>
    </row>
    <row r="70" spans="2:122" ht="5.25" customHeight="1">
      <c r="B70" s="89"/>
      <c r="C70" s="125"/>
      <c r="D70" s="125"/>
      <c r="E70" s="125"/>
      <c r="F70" s="125"/>
      <c r="G70" s="70"/>
      <c r="H70" s="86"/>
      <c r="I70" s="193"/>
      <c r="J70" s="193"/>
      <c r="K70" s="193"/>
      <c r="L70" s="193"/>
      <c r="M70" s="193"/>
      <c r="N70" s="193"/>
      <c r="O70" s="193"/>
      <c r="P70" s="193"/>
      <c r="Q70" s="193"/>
      <c r="R70" s="193"/>
      <c r="S70" s="193"/>
      <c r="T70" s="193"/>
      <c r="U70" s="193"/>
      <c r="V70" s="193"/>
      <c r="W70" s="193"/>
      <c r="X70" s="193"/>
      <c r="Y70" s="193"/>
      <c r="Z70" s="70"/>
      <c r="AA70" s="89"/>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78"/>
      <c r="BC70" s="70"/>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78"/>
    </row>
    <row r="71" spans="2:122" ht="5.25" customHeight="1">
      <c r="B71" s="197"/>
      <c r="C71" s="125" t="s">
        <v>16</v>
      </c>
      <c r="D71" s="125"/>
      <c r="E71" s="125"/>
      <c r="F71" s="125"/>
      <c r="G71" s="125"/>
      <c r="H71" s="197"/>
      <c r="I71" s="198" t="s">
        <v>17</v>
      </c>
      <c r="J71" s="198"/>
      <c r="K71" s="198"/>
      <c r="L71" s="198"/>
      <c r="M71" s="198"/>
      <c r="N71" s="198"/>
      <c r="O71" s="198"/>
      <c r="P71" s="198"/>
      <c r="Q71" s="198"/>
      <c r="R71" s="198"/>
      <c r="S71" s="198"/>
      <c r="T71" s="198"/>
      <c r="U71" s="198"/>
      <c r="V71" s="198"/>
      <c r="W71" s="198"/>
      <c r="X71" s="198"/>
      <c r="Y71" s="198"/>
      <c r="Z71" s="185"/>
      <c r="AA71" s="209"/>
      <c r="AB71" s="210"/>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2"/>
      <c r="BB71" s="156"/>
      <c r="BC71" s="197"/>
      <c r="BD71" s="219" t="s">
        <v>43</v>
      </c>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156"/>
    </row>
    <row r="72" spans="2:122" ht="5.25" customHeight="1">
      <c r="B72" s="197"/>
      <c r="C72" s="125"/>
      <c r="D72" s="125"/>
      <c r="E72" s="125"/>
      <c r="F72" s="125"/>
      <c r="G72" s="125"/>
      <c r="H72" s="197"/>
      <c r="I72" s="198"/>
      <c r="J72" s="198"/>
      <c r="K72" s="198"/>
      <c r="L72" s="198"/>
      <c r="M72" s="198"/>
      <c r="N72" s="198"/>
      <c r="O72" s="198"/>
      <c r="P72" s="198"/>
      <c r="Q72" s="198"/>
      <c r="R72" s="198"/>
      <c r="S72" s="198"/>
      <c r="T72" s="198"/>
      <c r="U72" s="198"/>
      <c r="V72" s="198"/>
      <c r="W72" s="198"/>
      <c r="X72" s="198"/>
      <c r="Y72" s="198"/>
      <c r="Z72" s="185"/>
      <c r="AA72" s="209"/>
      <c r="AB72" s="213"/>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5"/>
      <c r="BB72" s="156"/>
      <c r="BC72" s="197"/>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156"/>
    </row>
    <row r="73" spans="2:122" ht="5.25" customHeight="1">
      <c r="B73" s="197"/>
      <c r="C73" s="125"/>
      <c r="D73" s="125"/>
      <c r="E73" s="125"/>
      <c r="F73" s="125"/>
      <c r="G73" s="125"/>
      <c r="H73" s="197"/>
      <c r="I73" s="198"/>
      <c r="J73" s="198"/>
      <c r="K73" s="198"/>
      <c r="L73" s="198"/>
      <c r="M73" s="198"/>
      <c r="N73" s="198"/>
      <c r="O73" s="198"/>
      <c r="P73" s="198"/>
      <c r="Q73" s="198"/>
      <c r="R73" s="198"/>
      <c r="S73" s="198"/>
      <c r="T73" s="198"/>
      <c r="U73" s="198"/>
      <c r="V73" s="198"/>
      <c r="W73" s="198"/>
      <c r="X73" s="198"/>
      <c r="Y73" s="198"/>
      <c r="Z73" s="185"/>
      <c r="AA73" s="209"/>
      <c r="AB73" s="213"/>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5"/>
      <c r="BB73" s="156"/>
      <c r="BC73" s="197"/>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156"/>
    </row>
    <row r="74" spans="2:122" ht="5.25" customHeight="1">
      <c r="B74" s="197"/>
      <c r="C74" s="125"/>
      <c r="D74" s="125"/>
      <c r="E74" s="125"/>
      <c r="F74" s="125"/>
      <c r="G74" s="125"/>
      <c r="H74" s="197"/>
      <c r="I74" s="198"/>
      <c r="J74" s="198"/>
      <c r="K74" s="198"/>
      <c r="L74" s="198"/>
      <c r="M74" s="198"/>
      <c r="N74" s="198"/>
      <c r="O74" s="198"/>
      <c r="P74" s="198"/>
      <c r="Q74" s="198"/>
      <c r="R74" s="198"/>
      <c r="S74" s="198"/>
      <c r="T74" s="198"/>
      <c r="U74" s="198"/>
      <c r="V74" s="198"/>
      <c r="W74" s="198"/>
      <c r="X74" s="198"/>
      <c r="Y74" s="198"/>
      <c r="Z74" s="185"/>
      <c r="AA74" s="209"/>
      <c r="AB74" s="213"/>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5"/>
      <c r="BB74" s="156"/>
      <c r="BC74" s="90"/>
      <c r="BD74" s="200"/>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2"/>
      <c r="DR74" s="80"/>
    </row>
    <row r="75" spans="2:122" ht="5.25" customHeight="1">
      <c r="B75" s="197"/>
      <c r="C75" s="125"/>
      <c r="D75" s="125"/>
      <c r="E75" s="125"/>
      <c r="F75" s="125"/>
      <c r="G75" s="125"/>
      <c r="H75" s="197"/>
      <c r="I75" s="198"/>
      <c r="J75" s="198"/>
      <c r="K75" s="198"/>
      <c r="L75" s="198"/>
      <c r="M75" s="198"/>
      <c r="N75" s="198"/>
      <c r="O75" s="198"/>
      <c r="P75" s="198"/>
      <c r="Q75" s="198"/>
      <c r="R75" s="198"/>
      <c r="S75" s="198"/>
      <c r="T75" s="198"/>
      <c r="U75" s="198"/>
      <c r="V75" s="198"/>
      <c r="W75" s="198"/>
      <c r="X75" s="198"/>
      <c r="Y75" s="198"/>
      <c r="Z75" s="185"/>
      <c r="AA75" s="209"/>
      <c r="AB75" s="213"/>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5"/>
      <c r="BB75" s="156"/>
      <c r="BC75" s="197"/>
      <c r="BD75" s="203"/>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04"/>
      <c r="DM75" s="204"/>
      <c r="DN75" s="204"/>
      <c r="DO75" s="204"/>
      <c r="DP75" s="204"/>
      <c r="DQ75" s="205"/>
      <c r="DR75" s="156"/>
    </row>
    <row r="76" spans="2:122" ht="5.25" customHeight="1">
      <c r="B76" s="197"/>
      <c r="C76" s="125"/>
      <c r="D76" s="125"/>
      <c r="E76" s="125"/>
      <c r="F76" s="125"/>
      <c r="G76" s="125"/>
      <c r="H76" s="197"/>
      <c r="I76" s="198"/>
      <c r="J76" s="198"/>
      <c r="K76" s="198"/>
      <c r="L76" s="198"/>
      <c r="M76" s="198"/>
      <c r="N76" s="198"/>
      <c r="O76" s="198"/>
      <c r="P76" s="198"/>
      <c r="Q76" s="198"/>
      <c r="R76" s="198"/>
      <c r="S76" s="198"/>
      <c r="T76" s="198"/>
      <c r="U76" s="198"/>
      <c r="V76" s="198"/>
      <c r="W76" s="198"/>
      <c r="X76" s="198"/>
      <c r="Y76" s="198"/>
      <c r="Z76" s="185"/>
      <c r="AA76" s="209"/>
      <c r="AB76" s="213"/>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5"/>
      <c r="BB76" s="156"/>
      <c r="BC76" s="197"/>
      <c r="BD76" s="203"/>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5"/>
      <c r="DR76" s="156"/>
    </row>
    <row r="77" spans="2:122" ht="5.25" customHeight="1">
      <c r="B77" s="197"/>
      <c r="C77" s="125"/>
      <c r="D77" s="125"/>
      <c r="E77" s="125"/>
      <c r="F77" s="125"/>
      <c r="G77" s="125"/>
      <c r="H77" s="197"/>
      <c r="I77" s="198"/>
      <c r="J77" s="198"/>
      <c r="K77" s="198"/>
      <c r="L77" s="198"/>
      <c r="M77" s="198"/>
      <c r="N77" s="198"/>
      <c r="O77" s="198"/>
      <c r="P77" s="198"/>
      <c r="Q77" s="198"/>
      <c r="R77" s="198"/>
      <c r="S77" s="198"/>
      <c r="T77" s="198"/>
      <c r="U77" s="198"/>
      <c r="V77" s="198"/>
      <c r="W77" s="198"/>
      <c r="X77" s="198"/>
      <c r="Y77" s="198"/>
      <c r="Z77" s="185"/>
      <c r="AA77" s="209"/>
      <c r="AB77" s="213"/>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5"/>
      <c r="BB77" s="156"/>
      <c r="BC77" s="197"/>
      <c r="BD77" s="203"/>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4"/>
      <c r="DG77" s="204"/>
      <c r="DH77" s="204"/>
      <c r="DI77" s="204"/>
      <c r="DJ77" s="204"/>
      <c r="DK77" s="204"/>
      <c r="DL77" s="204"/>
      <c r="DM77" s="204"/>
      <c r="DN77" s="204"/>
      <c r="DO77" s="204"/>
      <c r="DP77" s="204"/>
      <c r="DQ77" s="205"/>
      <c r="DR77" s="156"/>
    </row>
    <row r="78" spans="2:122" ht="5.25" customHeight="1">
      <c r="B78" s="197"/>
      <c r="C78" s="125"/>
      <c r="D78" s="125"/>
      <c r="E78" s="125"/>
      <c r="F78" s="125"/>
      <c r="G78" s="125"/>
      <c r="H78" s="197"/>
      <c r="I78" s="198"/>
      <c r="J78" s="198"/>
      <c r="K78" s="198"/>
      <c r="L78" s="198"/>
      <c r="M78" s="198"/>
      <c r="N78" s="198"/>
      <c r="O78" s="198"/>
      <c r="P78" s="198"/>
      <c r="Q78" s="198"/>
      <c r="R78" s="198"/>
      <c r="S78" s="198"/>
      <c r="T78" s="198"/>
      <c r="U78" s="198"/>
      <c r="V78" s="198"/>
      <c r="W78" s="198"/>
      <c r="X78" s="198"/>
      <c r="Y78" s="198"/>
      <c r="Z78" s="185"/>
      <c r="AA78" s="209"/>
      <c r="AB78" s="213"/>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5"/>
      <c r="BB78" s="156"/>
      <c r="BC78" s="197"/>
      <c r="BD78" s="203"/>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5"/>
      <c r="DR78" s="156"/>
    </row>
    <row r="79" spans="2:122" ht="5.25" customHeight="1">
      <c r="B79" s="197"/>
      <c r="C79" s="125"/>
      <c r="D79" s="125"/>
      <c r="E79" s="125"/>
      <c r="F79" s="125"/>
      <c r="G79" s="125"/>
      <c r="H79" s="197"/>
      <c r="I79" s="198"/>
      <c r="J79" s="198"/>
      <c r="K79" s="198"/>
      <c r="L79" s="198"/>
      <c r="M79" s="198"/>
      <c r="N79" s="198"/>
      <c r="O79" s="198"/>
      <c r="P79" s="198"/>
      <c r="Q79" s="198"/>
      <c r="R79" s="198"/>
      <c r="S79" s="198"/>
      <c r="T79" s="198"/>
      <c r="U79" s="198"/>
      <c r="V79" s="198"/>
      <c r="W79" s="198"/>
      <c r="X79" s="198"/>
      <c r="Y79" s="198"/>
      <c r="Z79" s="185"/>
      <c r="AA79" s="209"/>
      <c r="AB79" s="213"/>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5"/>
      <c r="BB79" s="156"/>
      <c r="BC79" s="197"/>
      <c r="BD79" s="203"/>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5"/>
      <c r="DR79" s="156"/>
    </row>
    <row r="80" spans="2:122" ht="5.25" customHeight="1">
      <c r="B80" s="197"/>
      <c r="C80" s="125"/>
      <c r="D80" s="125"/>
      <c r="E80" s="125"/>
      <c r="F80" s="125"/>
      <c r="G80" s="125"/>
      <c r="H80" s="197"/>
      <c r="I80" s="198"/>
      <c r="J80" s="198"/>
      <c r="K80" s="198"/>
      <c r="L80" s="198"/>
      <c r="M80" s="198"/>
      <c r="N80" s="198"/>
      <c r="O80" s="198"/>
      <c r="P80" s="198"/>
      <c r="Q80" s="198"/>
      <c r="R80" s="198"/>
      <c r="S80" s="198"/>
      <c r="T80" s="198"/>
      <c r="U80" s="198"/>
      <c r="V80" s="198"/>
      <c r="W80" s="198"/>
      <c r="X80" s="198"/>
      <c r="Y80" s="198"/>
      <c r="Z80" s="185"/>
      <c r="AA80" s="209"/>
      <c r="AB80" s="216"/>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8"/>
      <c r="BB80" s="156"/>
      <c r="BC80" s="197"/>
      <c r="BD80" s="206"/>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8"/>
      <c r="DR80" s="156"/>
    </row>
    <row r="81" spans="2:122" ht="5.25" customHeight="1">
      <c r="B81" s="88"/>
      <c r="C81" s="196"/>
      <c r="D81" s="196"/>
      <c r="E81" s="196"/>
      <c r="F81" s="196"/>
      <c r="G81" s="73"/>
      <c r="H81" s="88"/>
      <c r="I81" s="199"/>
      <c r="J81" s="199"/>
      <c r="K81" s="199"/>
      <c r="L81" s="199"/>
      <c r="M81" s="199"/>
      <c r="N81" s="199"/>
      <c r="O81" s="199"/>
      <c r="P81" s="199"/>
      <c r="Q81" s="199"/>
      <c r="R81" s="199"/>
      <c r="S81" s="199"/>
      <c r="T81" s="199"/>
      <c r="U81" s="199"/>
      <c r="V81" s="199"/>
      <c r="W81" s="199"/>
      <c r="X81" s="199"/>
      <c r="Y81" s="199"/>
      <c r="Z81" s="91"/>
      <c r="AA81" s="92"/>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82"/>
      <c r="BC81" s="73"/>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82"/>
    </row>
    <row r="82" spans="2:122" ht="5.25" customHeight="1">
      <c r="B82" s="89"/>
      <c r="C82" s="125"/>
      <c r="D82" s="125"/>
      <c r="E82" s="125"/>
      <c r="F82" s="125"/>
      <c r="G82" s="70"/>
      <c r="H82" s="89"/>
      <c r="I82" s="185"/>
      <c r="J82" s="185"/>
      <c r="K82" s="185"/>
      <c r="L82" s="185"/>
      <c r="M82" s="185"/>
      <c r="N82" s="185"/>
      <c r="O82" s="185"/>
      <c r="P82" s="185"/>
      <c r="Q82" s="185"/>
      <c r="R82" s="185"/>
      <c r="S82" s="185"/>
      <c r="T82" s="185"/>
      <c r="U82" s="185"/>
      <c r="V82" s="185"/>
      <c r="W82" s="185"/>
      <c r="X82" s="185"/>
      <c r="Y82" s="185"/>
      <c r="Z82" s="93"/>
      <c r="AA82" s="94"/>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78"/>
      <c r="BC82" s="70"/>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78"/>
    </row>
    <row r="83" spans="2:122" ht="5.25" customHeight="1">
      <c r="B83" s="197"/>
      <c r="C83" s="125" t="s">
        <v>141</v>
      </c>
      <c r="D83" s="125"/>
      <c r="E83" s="125"/>
      <c r="F83" s="125"/>
      <c r="G83" s="125"/>
      <c r="H83" s="197"/>
      <c r="I83" s="184" t="s">
        <v>140</v>
      </c>
      <c r="J83" s="184"/>
      <c r="K83" s="184"/>
      <c r="L83" s="184"/>
      <c r="M83" s="184"/>
      <c r="N83" s="184"/>
      <c r="O83" s="184"/>
      <c r="P83" s="184"/>
      <c r="Q83" s="184"/>
      <c r="R83" s="184"/>
      <c r="S83" s="184"/>
      <c r="T83" s="184"/>
      <c r="U83" s="184"/>
      <c r="V83" s="184"/>
      <c r="W83" s="184"/>
      <c r="X83" s="184"/>
      <c r="Y83" s="184"/>
      <c r="Z83" s="185"/>
      <c r="AA83" s="209"/>
      <c r="AB83" s="210"/>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2"/>
      <c r="BB83" s="156"/>
      <c r="BC83" s="197"/>
      <c r="BD83" s="219" t="s">
        <v>18</v>
      </c>
      <c r="BE83" s="219"/>
      <c r="BF83" s="219"/>
      <c r="BG83" s="219"/>
      <c r="BH83" s="219"/>
      <c r="BI83" s="219"/>
      <c r="BJ83" s="219"/>
      <c r="BK83" s="219"/>
      <c r="BL83" s="219"/>
      <c r="BM83" s="219"/>
      <c r="BN83" s="219"/>
      <c r="BO83" s="219"/>
      <c r="BP83" s="219"/>
      <c r="BQ83" s="219"/>
      <c r="BR83" s="219"/>
      <c r="BS83" s="219"/>
      <c r="BT83" s="219"/>
      <c r="BU83" s="219"/>
      <c r="BV83" s="219"/>
      <c r="BW83" s="219"/>
      <c r="BX83" s="219"/>
      <c r="BY83" s="219"/>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56"/>
    </row>
    <row r="84" spans="2:122" ht="5.25" customHeight="1">
      <c r="B84" s="197"/>
      <c r="C84" s="125"/>
      <c r="D84" s="125"/>
      <c r="E84" s="125"/>
      <c r="F84" s="125"/>
      <c r="G84" s="125"/>
      <c r="H84" s="197"/>
      <c r="I84" s="184"/>
      <c r="J84" s="184"/>
      <c r="K84" s="184"/>
      <c r="L84" s="184"/>
      <c r="M84" s="184"/>
      <c r="N84" s="184"/>
      <c r="O84" s="184"/>
      <c r="P84" s="184"/>
      <c r="Q84" s="184"/>
      <c r="R84" s="184"/>
      <c r="S84" s="184"/>
      <c r="T84" s="184"/>
      <c r="U84" s="184"/>
      <c r="V84" s="184"/>
      <c r="W84" s="184"/>
      <c r="X84" s="184"/>
      <c r="Y84" s="184"/>
      <c r="Z84" s="185"/>
      <c r="AA84" s="209"/>
      <c r="AB84" s="213"/>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5"/>
      <c r="BB84" s="156"/>
      <c r="BC84" s="197"/>
      <c r="BD84" s="219"/>
      <c r="BE84" s="219"/>
      <c r="BF84" s="219"/>
      <c r="BG84" s="219"/>
      <c r="BH84" s="219"/>
      <c r="BI84" s="219"/>
      <c r="BJ84" s="219"/>
      <c r="BK84" s="219"/>
      <c r="BL84" s="219"/>
      <c r="BM84" s="219"/>
      <c r="BN84" s="219"/>
      <c r="BO84" s="219"/>
      <c r="BP84" s="219"/>
      <c r="BQ84" s="219"/>
      <c r="BR84" s="219"/>
      <c r="BS84" s="219"/>
      <c r="BT84" s="219"/>
      <c r="BU84" s="219"/>
      <c r="BV84" s="219"/>
      <c r="BW84" s="219"/>
      <c r="BX84" s="219"/>
      <c r="BY84" s="219"/>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56"/>
    </row>
    <row r="85" spans="2:122" ht="5.25" customHeight="1">
      <c r="B85" s="197"/>
      <c r="C85" s="125"/>
      <c r="D85" s="125"/>
      <c r="E85" s="125"/>
      <c r="F85" s="125"/>
      <c r="G85" s="125"/>
      <c r="H85" s="197"/>
      <c r="I85" s="184"/>
      <c r="J85" s="184"/>
      <c r="K85" s="184"/>
      <c r="L85" s="184"/>
      <c r="M85" s="184"/>
      <c r="N85" s="184"/>
      <c r="O85" s="184"/>
      <c r="P85" s="184"/>
      <c r="Q85" s="184"/>
      <c r="R85" s="184"/>
      <c r="S85" s="184"/>
      <c r="T85" s="184"/>
      <c r="U85" s="184"/>
      <c r="V85" s="184"/>
      <c r="W85" s="184"/>
      <c r="X85" s="184"/>
      <c r="Y85" s="184"/>
      <c r="Z85" s="185"/>
      <c r="AA85" s="209"/>
      <c r="AB85" s="213"/>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5"/>
      <c r="BB85" s="156"/>
      <c r="BC85" s="197"/>
      <c r="BD85" s="219"/>
      <c r="BE85" s="219"/>
      <c r="BF85" s="219"/>
      <c r="BG85" s="219"/>
      <c r="BH85" s="219"/>
      <c r="BI85" s="219"/>
      <c r="BJ85" s="219"/>
      <c r="BK85" s="219"/>
      <c r="BL85" s="219"/>
      <c r="BM85" s="219"/>
      <c r="BN85" s="219"/>
      <c r="BO85" s="219"/>
      <c r="BP85" s="219"/>
      <c r="BQ85" s="219"/>
      <c r="BR85" s="219"/>
      <c r="BS85" s="219"/>
      <c r="BT85" s="219"/>
      <c r="BU85" s="219"/>
      <c r="BV85" s="219"/>
      <c r="BW85" s="219"/>
      <c r="BX85" s="219"/>
      <c r="BY85" s="219"/>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56"/>
    </row>
    <row r="86" spans="2:122" ht="5.25" customHeight="1">
      <c r="B86" s="197"/>
      <c r="C86" s="125"/>
      <c r="D86" s="125"/>
      <c r="E86" s="125"/>
      <c r="F86" s="125"/>
      <c r="G86" s="125"/>
      <c r="H86" s="197"/>
      <c r="I86" s="184"/>
      <c r="J86" s="184"/>
      <c r="K86" s="184"/>
      <c r="L86" s="184"/>
      <c r="M86" s="184"/>
      <c r="N86" s="184"/>
      <c r="O86" s="184"/>
      <c r="P86" s="184"/>
      <c r="Q86" s="184"/>
      <c r="R86" s="184"/>
      <c r="S86" s="184"/>
      <c r="T86" s="184"/>
      <c r="U86" s="184"/>
      <c r="V86" s="184"/>
      <c r="W86" s="184"/>
      <c r="X86" s="184"/>
      <c r="Y86" s="184"/>
      <c r="Z86" s="185"/>
      <c r="AA86" s="209"/>
      <c r="AB86" s="213"/>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5"/>
      <c r="BB86" s="156"/>
      <c r="BC86" s="90"/>
      <c r="BD86" s="200"/>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2"/>
      <c r="DR86" s="80"/>
    </row>
    <row r="87" spans="2:122" ht="5.25" customHeight="1">
      <c r="B87" s="197"/>
      <c r="C87" s="125"/>
      <c r="D87" s="125"/>
      <c r="E87" s="125"/>
      <c r="F87" s="125"/>
      <c r="G87" s="125"/>
      <c r="H87" s="197"/>
      <c r="I87" s="184"/>
      <c r="J87" s="184"/>
      <c r="K87" s="184"/>
      <c r="L87" s="184"/>
      <c r="M87" s="184"/>
      <c r="N87" s="184"/>
      <c r="O87" s="184"/>
      <c r="P87" s="184"/>
      <c r="Q87" s="184"/>
      <c r="R87" s="184"/>
      <c r="S87" s="184"/>
      <c r="T87" s="184"/>
      <c r="U87" s="184"/>
      <c r="V87" s="184"/>
      <c r="W87" s="184"/>
      <c r="X87" s="184"/>
      <c r="Y87" s="184"/>
      <c r="Z87" s="185"/>
      <c r="AA87" s="209"/>
      <c r="AB87" s="213"/>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5"/>
      <c r="BB87" s="156"/>
      <c r="BC87" s="197"/>
      <c r="BD87" s="203"/>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04"/>
      <c r="DJ87" s="204"/>
      <c r="DK87" s="204"/>
      <c r="DL87" s="204"/>
      <c r="DM87" s="204"/>
      <c r="DN87" s="204"/>
      <c r="DO87" s="204"/>
      <c r="DP87" s="204"/>
      <c r="DQ87" s="205"/>
      <c r="DR87" s="156"/>
    </row>
    <row r="88" spans="2:122" ht="5.25" customHeight="1">
      <c r="B88" s="197"/>
      <c r="C88" s="125"/>
      <c r="D88" s="125"/>
      <c r="E88" s="125"/>
      <c r="F88" s="125"/>
      <c r="G88" s="125"/>
      <c r="H88" s="197"/>
      <c r="I88" s="184"/>
      <c r="J88" s="184"/>
      <c r="K88" s="184"/>
      <c r="L88" s="184"/>
      <c r="M88" s="184"/>
      <c r="N88" s="184"/>
      <c r="O88" s="184"/>
      <c r="P88" s="184"/>
      <c r="Q88" s="184"/>
      <c r="R88" s="184"/>
      <c r="S88" s="184"/>
      <c r="T88" s="184"/>
      <c r="U88" s="184"/>
      <c r="V88" s="184"/>
      <c r="W88" s="184"/>
      <c r="X88" s="184"/>
      <c r="Y88" s="184"/>
      <c r="Z88" s="185"/>
      <c r="AA88" s="209"/>
      <c r="AB88" s="213"/>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5"/>
      <c r="BB88" s="156"/>
      <c r="BC88" s="197"/>
      <c r="BD88" s="203"/>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204"/>
      <c r="CS88" s="204"/>
      <c r="CT88" s="204"/>
      <c r="CU88" s="204"/>
      <c r="CV88" s="204"/>
      <c r="CW88" s="204"/>
      <c r="CX88" s="204"/>
      <c r="CY88" s="204"/>
      <c r="CZ88" s="204"/>
      <c r="DA88" s="204"/>
      <c r="DB88" s="204"/>
      <c r="DC88" s="204"/>
      <c r="DD88" s="204"/>
      <c r="DE88" s="204"/>
      <c r="DF88" s="204"/>
      <c r="DG88" s="204"/>
      <c r="DH88" s="204"/>
      <c r="DI88" s="204"/>
      <c r="DJ88" s="204"/>
      <c r="DK88" s="204"/>
      <c r="DL88" s="204"/>
      <c r="DM88" s="204"/>
      <c r="DN88" s="204"/>
      <c r="DO88" s="204"/>
      <c r="DP88" s="204"/>
      <c r="DQ88" s="205"/>
      <c r="DR88" s="156"/>
    </row>
    <row r="89" spans="2:122" ht="5.25" customHeight="1">
      <c r="B89" s="197"/>
      <c r="C89" s="125"/>
      <c r="D89" s="125"/>
      <c r="E89" s="125"/>
      <c r="F89" s="125"/>
      <c r="G89" s="125"/>
      <c r="H89" s="197"/>
      <c r="I89" s="184"/>
      <c r="J89" s="184"/>
      <c r="K89" s="184"/>
      <c r="L89" s="184"/>
      <c r="M89" s="184"/>
      <c r="N89" s="184"/>
      <c r="O89" s="184"/>
      <c r="P89" s="184"/>
      <c r="Q89" s="184"/>
      <c r="R89" s="184"/>
      <c r="S89" s="184"/>
      <c r="T89" s="184"/>
      <c r="U89" s="184"/>
      <c r="V89" s="184"/>
      <c r="W89" s="184"/>
      <c r="X89" s="184"/>
      <c r="Y89" s="184"/>
      <c r="Z89" s="185"/>
      <c r="AA89" s="209"/>
      <c r="AB89" s="213"/>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5"/>
      <c r="BB89" s="156"/>
      <c r="BC89" s="197"/>
      <c r="BD89" s="203"/>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204"/>
      <c r="CR89" s="204"/>
      <c r="CS89" s="204"/>
      <c r="CT89" s="204"/>
      <c r="CU89" s="204"/>
      <c r="CV89" s="204"/>
      <c r="CW89" s="204"/>
      <c r="CX89" s="204"/>
      <c r="CY89" s="204"/>
      <c r="CZ89" s="204"/>
      <c r="DA89" s="204"/>
      <c r="DB89" s="204"/>
      <c r="DC89" s="204"/>
      <c r="DD89" s="204"/>
      <c r="DE89" s="204"/>
      <c r="DF89" s="204"/>
      <c r="DG89" s="204"/>
      <c r="DH89" s="204"/>
      <c r="DI89" s="204"/>
      <c r="DJ89" s="204"/>
      <c r="DK89" s="204"/>
      <c r="DL89" s="204"/>
      <c r="DM89" s="204"/>
      <c r="DN89" s="204"/>
      <c r="DO89" s="204"/>
      <c r="DP89" s="204"/>
      <c r="DQ89" s="205"/>
      <c r="DR89" s="156"/>
    </row>
    <row r="90" spans="2:122" ht="5.25" customHeight="1">
      <c r="B90" s="197"/>
      <c r="C90" s="125"/>
      <c r="D90" s="125"/>
      <c r="E90" s="125"/>
      <c r="F90" s="125"/>
      <c r="G90" s="125"/>
      <c r="H90" s="197"/>
      <c r="I90" s="184"/>
      <c r="J90" s="184"/>
      <c r="K90" s="184"/>
      <c r="L90" s="184"/>
      <c r="M90" s="184"/>
      <c r="N90" s="184"/>
      <c r="O90" s="184"/>
      <c r="P90" s="184"/>
      <c r="Q90" s="184"/>
      <c r="R90" s="184"/>
      <c r="S90" s="184"/>
      <c r="T90" s="184"/>
      <c r="U90" s="184"/>
      <c r="V90" s="184"/>
      <c r="W90" s="184"/>
      <c r="X90" s="184"/>
      <c r="Y90" s="184"/>
      <c r="Z90" s="185"/>
      <c r="AA90" s="209"/>
      <c r="AB90" s="213"/>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5"/>
      <c r="BB90" s="156"/>
      <c r="BC90" s="197"/>
      <c r="BD90" s="203"/>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204"/>
      <c r="CS90" s="204"/>
      <c r="CT90" s="204"/>
      <c r="CU90" s="204"/>
      <c r="CV90" s="204"/>
      <c r="CW90" s="204"/>
      <c r="CX90" s="204"/>
      <c r="CY90" s="204"/>
      <c r="CZ90" s="204"/>
      <c r="DA90" s="204"/>
      <c r="DB90" s="204"/>
      <c r="DC90" s="204"/>
      <c r="DD90" s="204"/>
      <c r="DE90" s="204"/>
      <c r="DF90" s="204"/>
      <c r="DG90" s="204"/>
      <c r="DH90" s="204"/>
      <c r="DI90" s="204"/>
      <c r="DJ90" s="204"/>
      <c r="DK90" s="204"/>
      <c r="DL90" s="204"/>
      <c r="DM90" s="204"/>
      <c r="DN90" s="204"/>
      <c r="DO90" s="204"/>
      <c r="DP90" s="204"/>
      <c r="DQ90" s="205"/>
      <c r="DR90" s="156"/>
    </row>
    <row r="91" spans="2:122" ht="5.25" customHeight="1">
      <c r="B91" s="197"/>
      <c r="C91" s="125"/>
      <c r="D91" s="125"/>
      <c r="E91" s="125"/>
      <c r="F91" s="125"/>
      <c r="G91" s="125"/>
      <c r="H91" s="197"/>
      <c r="I91" s="184"/>
      <c r="J91" s="184"/>
      <c r="K91" s="184"/>
      <c r="L91" s="184"/>
      <c r="M91" s="184"/>
      <c r="N91" s="184"/>
      <c r="O91" s="184"/>
      <c r="P91" s="184"/>
      <c r="Q91" s="184"/>
      <c r="R91" s="184"/>
      <c r="S91" s="184"/>
      <c r="T91" s="184"/>
      <c r="U91" s="184"/>
      <c r="V91" s="184"/>
      <c r="W91" s="184"/>
      <c r="X91" s="184"/>
      <c r="Y91" s="184"/>
      <c r="Z91" s="185"/>
      <c r="AA91" s="209"/>
      <c r="AB91" s="213"/>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5"/>
      <c r="BB91" s="156"/>
      <c r="BC91" s="197"/>
      <c r="BD91" s="203"/>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204"/>
      <c r="CR91" s="204"/>
      <c r="CS91" s="204"/>
      <c r="CT91" s="204"/>
      <c r="CU91" s="204"/>
      <c r="CV91" s="204"/>
      <c r="CW91" s="204"/>
      <c r="CX91" s="204"/>
      <c r="CY91" s="204"/>
      <c r="CZ91" s="204"/>
      <c r="DA91" s="204"/>
      <c r="DB91" s="204"/>
      <c r="DC91" s="204"/>
      <c r="DD91" s="204"/>
      <c r="DE91" s="204"/>
      <c r="DF91" s="204"/>
      <c r="DG91" s="204"/>
      <c r="DH91" s="204"/>
      <c r="DI91" s="204"/>
      <c r="DJ91" s="204"/>
      <c r="DK91" s="204"/>
      <c r="DL91" s="204"/>
      <c r="DM91" s="204"/>
      <c r="DN91" s="204"/>
      <c r="DO91" s="204"/>
      <c r="DP91" s="204"/>
      <c r="DQ91" s="205"/>
      <c r="DR91" s="156"/>
    </row>
    <row r="92" spans="2:122" ht="5.25" customHeight="1">
      <c r="B92" s="197"/>
      <c r="C92" s="125"/>
      <c r="D92" s="125"/>
      <c r="E92" s="125"/>
      <c r="F92" s="125"/>
      <c r="G92" s="125"/>
      <c r="H92" s="197"/>
      <c r="I92" s="184"/>
      <c r="J92" s="184"/>
      <c r="K92" s="184"/>
      <c r="L92" s="184"/>
      <c r="M92" s="184"/>
      <c r="N92" s="184"/>
      <c r="O92" s="184"/>
      <c r="P92" s="184"/>
      <c r="Q92" s="184"/>
      <c r="R92" s="184"/>
      <c r="S92" s="184"/>
      <c r="T92" s="184"/>
      <c r="U92" s="184"/>
      <c r="V92" s="184"/>
      <c r="W92" s="184"/>
      <c r="X92" s="184"/>
      <c r="Y92" s="184"/>
      <c r="Z92" s="185"/>
      <c r="AA92" s="209"/>
      <c r="AB92" s="216"/>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8"/>
      <c r="BB92" s="156"/>
      <c r="BC92" s="197"/>
      <c r="BD92" s="206"/>
      <c r="BE92" s="207"/>
      <c r="BF92" s="207"/>
      <c r="BG92" s="207"/>
      <c r="BH92" s="207"/>
      <c r="BI92" s="207"/>
      <c r="BJ92" s="207"/>
      <c r="BK92" s="207"/>
      <c r="BL92" s="207"/>
      <c r="BM92" s="207"/>
      <c r="BN92" s="207"/>
      <c r="BO92" s="207"/>
      <c r="BP92" s="207"/>
      <c r="BQ92" s="207"/>
      <c r="BR92" s="207"/>
      <c r="BS92" s="207"/>
      <c r="BT92" s="207"/>
      <c r="BU92" s="207"/>
      <c r="BV92" s="207"/>
      <c r="BW92" s="207"/>
      <c r="BX92" s="207"/>
      <c r="BY92" s="207"/>
      <c r="BZ92" s="207"/>
      <c r="CA92" s="207"/>
      <c r="CB92" s="207"/>
      <c r="CC92" s="207"/>
      <c r="CD92" s="207"/>
      <c r="CE92" s="207"/>
      <c r="CF92" s="207"/>
      <c r="CG92" s="207"/>
      <c r="CH92" s="207"/>
      <c r="CI92" s="207"/>
      <c r="CJ92" s="207"/>
      <c r="CK92" s="207"/>
      <c r="CL92" s="207"/>
      <c r="CM92" s="207"/>
      <c r="CN92" s="207"/>
      <c r="CO92" s="207"/>
      <c r="CP92" s="207"/>
      <c r="CQ92" s="207"/>
      <c r="CR92" s="207"/>
      <c r="CS92" s="207"/>
      <c r="CT92" s="207"/>
      <c r="CU92" s="207"/>
      <c r="CV92" s="207"/>
      <c r="CW92" s="207"/>
      <c r="CX92" s="207"/>
      <c r="CY92" s="207"/>
      <c r="CZ92" s="207"/>
      <c r="DA92" s="207"/>
      <c r="DB92" s="207"/>
      <c r="DC92" s="207"/>
      <c r="DD92" s="207"/>
      <c r="DE92" s="207"/>
      <c r="DF92" s="207"/>
      <c r="DG92" s="207"/>
      <c r="DH92" s="207"/>
      <c r="DI92" s="207"/>
      <c r="DJ92" s="207"/>
      <c r="DK92" s="207"/>
      <c r="DL92" s="207"/>
      <c r="DM92" s="207"/>
      <c r="DN92" s="207"/>
      <c r="DO92" s="207"/>
      <c r="DP92" s="207"/>
      <c r="DQ92" s="208"/>
      <c r="DR92" s="156"/>
    </row>
    <row r="93" spans="2:122" ht="5.25" customHeight="1">
      <c r="B93" s="88"/>
      <c r="C93" s="196"/>
      <c r="D93" s="196"/>
      <c r="E93" s="196"/>
      <c r="F93" s="196"/>
      <c r="G93" s="73"/>
      <c r="H93" s="88"/>
      <c r="I93" s="199"/>
      <c r="J93" s="199"/>
      <c r="K93" s="199"/>
      <c r="L93" s="199"/>
      <c r="M93" s="199"/>
      <c r="N93" s="199"/>
      <c r="O93" s="199"/>
      <c r="P93" s="199"/>
      <c r="Q93" s="199"/>
      <c r="R93" s="199"/>
      <c r="S93" s="199"/>
      <c r="T93" s="199"/>
      <c r="U93" s="199"/>
      <c r="V93" s="199"/>
      <c r="W93" s="199"/>
      <c r="X93" s="199"/>
      <c r="Y93" s="199"/>
      <c r="Z93" s="91"/>
      <c r="AA93" s="92"/>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82"/>
      <c r="BC93" s="73"/>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c r="DK93" s="196"/>
      <c r="DL93" s="196"/>
      <c r="DM93" s="196"/>
      <c r="DN93" s="196"/>
      <c r="DO93" s="196"/>
      <c r="DP93" s="196"/>
      <c r="DQ93" s="196"/>
      <c r="DR93" s="82"/>
    </row>
    <row r="94" spans="2:122" ht="5.25" customHeight="1">
      <c r="B94" s="89"/>
      <c r="C94" s="125"/>
      <c r="D94" s="125"/>
      <c r="E94" s="125"/>
      <c r="F94" s="125"/>
      <c r="G94" s="70"/>
      <c r="H94" s="89"/>
      <c r="I94" s="185"/>
      <c r="J94" s="185"/>
      <c r="K94" s="185"/>
      <c r="L94" s="185"/>
      <c r="M94" s="185"/>
      <c r="N94" s="185"/>
      <c r="O94" s="185"/>
      <c r="P94" s="185"/>
      <c r="Q94" s="185"/>
      <c r="R94" s="185"/>
      <c r="S94" s="185"/>
      <c r="T94" s="185"/>
      <c r="U94" s="185"/>
      <c r="V94" s="185"/>
      <c r="W94" s="185"/>
      <c r="X94" s="185"/>
      <c r="Y94" s="185"/>
      <c r="Z94" s="93"/>
      <c r="AA94" s="94"/>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78"/>
      <c r="BC94" s="70"/>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78"/>
    </row>
    <row r="95" spans="2:122" ht="5.25" customHeight="1">
      <c r="B95" s="197"/>
      <c r="C95" s="125" t="s">
        <v>19</v>
      </c>
      <c r="D95" s="125"/>
      <c r="E95" s="125"/>
      <c r="F95" s="125"/>
      <c r="G95" s="125"/>
      <c r="H95" s="197"/>
      <c r="I95" s="198" t="s">
        <v>146</v>
      </c>
      <c r="J95" s="198"/>
      <c r="K95" s="198"/>
      <c r="L95" s="198"/>
      <c r="M95" s="198"/>
      <c r="N95" s="198"/>
      <c r="O95" s="198"/>
      <c r="P95" s="198"/>
      <c r="Q95" s="198"/>
      <c r="R95" s="198"/>
      <c r="S95" s="198"/>
      <c r="T95" s="198"/>
      <c r="U95" s="198"/>
      <c r="V95" s="198"/>
      <c r="W95" s="198"/>
      <c r="X95" s="198"/>
      <c r="Y95" s="198"/>
      <c r="Z95" s="185"/>
      <c r="AA95" s="209"/>
      <c r="AB95" s="210"/>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2"/>
      <c r="BB95" s="156"/>
      <c r="BC95" s="197"/>
      <c r="BD95" s="219" t="s">
        <v>18</v>
      </c>
      <c r="BE95" s="219"/>
      <c r="BF95" s="219"/>
      <c r="BG95" s="219"/>
      <c r="BH95" s="219"/>
      <c r="BI95" s="219"/>
      <c r="BJ95" s="219"/>
      <c r="BK95" s="219"/>
      <c r="BL95" s="219"/>
      <c r="BM95" s="219"/>
      <c r="BN95" s="219"/>
      <c r="BO95" s="219"/>
      <c r="BP95" s="219"/>
      <c r="BQ95" s="219"/>
      <c r="BR95" s="219"/>
      <c r="BS95" s="219"/>
      <c r="BT95" s="219"/>
      <c r="BU95" s="219"/>
      <c r="BV95" s="219"/>
      <c r="BW95" s="219"/>
      <c r="BX95" s="219"/>
      <c r="BY95" s="219"/>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56"/>
    </row>
    <row r="96" spans="2:122" ht="5.25" customHeight="1">
      <c r="B96" s="197"/>
      <c r="C96" s="125"/>
      <c r="D96" s="125"/>
      <c r="E96" s="125"/>
      <c r="F96" s="125"/>
      <c r="G96" s="125"/>
      <c r="H96" s="197"/>
      <c r="I96" s="198"/>
      <c r="J96" s="198"/>
      <c r="K96" s="198"/>
      <c r="L96" s="198"/>
      <c r="M96" s="198"/>
      <c r="N96" s="198"/>
      <c r="O96" s="198"/>
      <c r="P96" s="198"/>
      <c r="Q96" s="198"/>
      <c r="R96" s="198"/>
      <c r="S96" s="198"/>
      <c r="T96" s="198"/>
      <c r="U96" s="198"/>
      <c r="V96" s="198"/>
      <c r="W96" s="198"/>
      <c r="X96" s="198"/>
      <c r="Y96" s="198"/>
      <c r="Z96" s="185"/>
      <c r="AA96" s="209"/>
      <c r="AB96" s="213"/>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5"/>
      <c r="BB96" s="156"/>
      <c r="BC96" s="197"/>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19"/>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56"/>
    </row>
    <row r="97" spans="2:122" ht="5.25" customHeight="1">
      <c r="B97" s="197"/>
      <c r="C97" s="125"/>
      <c r="D97" s="125"/>
      <c r="E97" s="125"/>
      <c r="F97" s="125"/>
      <c r="G97" s="125"/>
      <c r="H97" s="197"/>
      <c r="I97" s="198"/>
      <c r="J97" s="198"/>
      <c r="K97" s="198"/>
      <c r="L97" s="198"/>
      <c r="M97" s="198"/>
      <c r="N97" s="198"/>
      <c r="O97" s="198"/>
      <c r="P97" s="198"/>
      <c r="Q97" s="198"/>
      <c r="R97" s="198"/>
      <c r="S97" s="198"/>
      <c r="T97" s="198"/>
      <c r="U97" s="198"/>
      <c r="V97" s="198"/>
      <c r="W97" s="198"/>
      <c r="X97" s="198"/>
      <c r="Y97" s="198"/>
      <c r="Z97" s="185"/>
      <c r="AA97" s="209"/>
      <c r="AB97" s="213"/>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5"/>
      <c r="BB97" s="156"/>
      <c r="BC97" s="197"/>
      <c r="BD97" s="219"/>
      <c r="BE97" s="219"/>
      <c r="BF97" s="219"/>
      <c r="BG97" s="219"/>
      <c r="BH97" s="219"/>
      <c r="BI97" s="219"/>
      <c r="BJ97" s="219"/>
      <c r="BK97" s="219"/>
      <c r="BL97" s="219"/>
      <c r="BM97" s="219"/>
      <c r="BN97" s="219"/>
      <c r="BO97" s="219"/>
      <c r="BP97" s="219"/>
      <c r="BQ97" s="219"/>
      <c r="BR97" s="219"/>
      <c r="BS97" s="219"/>
      <c r="BT97" s="219"/>
      <c r="BU97" s="219"/>
      <c r="BV97" s="219"/>
      <c r="BW97" s="219"/>
      <c r="BX97" s="219"/>
      <c r="BY97" s="219"/>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56"/>
    </row>
    <row r="98" spans="2:122" ht="5.25" customHeight="1">
      <c r="B98" s="197"/>
      <c r="C98" s="125"/>
      <c r="D98" s="125"/>
      <c r="E98" s="125"/>
      <c r="F98" s="125"/>
      <c r="G98" s="125"/>
      <c r="H98" s="197"/>
      <c r="I98" s="198"/>
      <c r="J98" s="198"/>
      <c r="K98" s="198"/>
      <c r="L98" s="198"/>
      <c r="M98" s="198"/>
      <c r="N98" s="198"/>
      <c r="O98" s="198"/>
      <c r="P98" s="198"/>
      <c r="Q98" s="198"/>
      <c r="R98" s="198"/>
      <c r="S98" s="198"/>
      <c r="T98" s="198"/>
      <c r="U98" s="198"/>
      <c r="V98" s="198"/>
      <c r="W98" s="198"/>
      <c r="X98" s="198"/>
      <c r="Y98" s="198"/>
      <c r="Z98" s="185"/>
      <c r="AA98" s="209"/>
      <c r="AB98" s="213"/>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5"/>
      <c r="BB98" s="156"/>
      <c r="BC98" s="90"/>
      <c r="BD98" s="200"/>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2"/>
      <c r="DR98" s="80"/>
    </row>
    <row r="99" spans="2:122" ht="5.25" customHeight="1">
      <c r="B99" s="197"/>
      <c r="C99" s="125"/>
      <c r="D99" s="125"/>
      <c r="E99" s="125"/>
      <c r="F99" s="125"/>
      <c r="G99" s="125"/>
      <c r="H99" s="197"/>
      <c r="I99" s="198"/>
      <c r="J99" s="198"/>
      <c r="K99" s="198"/>
      <c r="L99" s="198"/>
      <c r="M99" s="198"/>
      <c r="N99" s="198"/>
      <c r="O99" s="198"/>
      <c r="P99" s="198"/>
      <c r="Q99" s="198"/>
      <c r="R99" s="198"/>
      <c r="S99" s="198"/>
      <c r="T99" s="198"/>
      <c r="U99" s="198"/>
      <c r="V99" s="198"/>
      <c r="W99" s="198"/>
      <c r="X99" s="198"/>
      <c r="Y99" s="198"/>
      <c r="Z99" s="185"/>
      <c r="AA99" s="209"/>
      <c r="AB99" s="213"/>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5"/>
      <c r="BB99" s="156"/>
      <c r="BC99" s="197"/>
      <c r="BD99" s="203"/>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204"/>
      <c r="CS99" s="204"/>
      <c r="CT99" s="204"/>
      <c r="CU99" s="204"/>
      <c r="CV99" s="204"/>
      <c r="CW99" s="204"/>
      <c r="CX99" s="204"/>
      <c r="CY99" s="204"/>
      <c r="CZ99" s="204"/>
      <c r="DA99" s="204"/>
      <c r="DB99" s="204"/>
      <c r="DC99" s="204"/>
      <c r="DD99" s="204"/>
      <c r="DE99" s="204"/>
      <c r="DF99" s="204"/>
      <c r="DG99" s="204"/>
      <c r="DH99" s="204"/>
      <c r="DI99" s="204"/>
      <c r="DJ99" s="204"/>
      <c r="DK99" s="204"/>
      <c r="DL99" s="204"/>
      <c r="DM99" s="204"/>
      <c r="DN99" s="204"/>
      <c r="DO99" s="204"/>
      <c r="DP99" s="204"/>
      <c r="DQ99" s="205"/>
      <c r="DR99" s="156"/>
    </row>
    <row r="100" spans="2:122" ht="5.25" customHeight="1">
      <c r="B100" s="197"/>
      <c r="C100" s="125"/>
      <c r="D100" s="125"/>
      <c r="E100" s="125"/>
      <c r="F100" s="125"/>
      <c r="G100" s="125"/>
      <c r="H100" s="197"/>
      <c r="I100" s="198"/>
      <c r="J100" s="198"/>
      <c r="K100" s="198"/>
      <c r="L100" s="198"/>
      <c r="M100" s="198"/>
      <c r="N100" s="198"/>
      <c r="O100" s="198"/>
      <c r="P100" s="198"/>
      <c r="Q100" s="198"/>
      <c r="R100" s="198"/>
      <c r="S100" s="198"/>
      <c r="T100" s="198"/>
      <c r="U100" s="198"/>
      <c r="V100" s="198"/>
      <c r="W100" s="198"/>
      <c r="X100" s="198"/>
      <c r="Y100" s="198"/>
      <c r="Z100" s="185"/>
      <c r="AA100" s="209"/>
      <c r="AB100" s="213"/>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5"/>
      <c r="BB100" s="156"/>
      <c r="BC100" s="197"/>
      <c r="BD100" s="203"/>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4"/>
      <c r="CX100" s="204"/>
      <c r="CY100" s="204"/>
      <c r="CZ100" s="204"/>
      <c r="DA100" s="204"/>
      <c r="DB100" s="204"/>
      <c r="DC100" s="204"/>
      <c r="DD100" s="204"/>
      <c r="DE100" s="204"/>
      <c r="DF100" s="204"/>
      <c r="DG100" s="204"/>
      <c r="DH100" s="204"/>
      <c r="DI100" s="204"/>
      <c r="DJ100" s="204"/>
      <c r="DK100" s="204"/>
      <c r="DL100" s="204"/>
      <c r="DM100" s="204"/>
      <c r="DN100" s="204"/>
      <c r="DO100" s="204"/>
      <c r="DP100" s="204"/>
      <c r="DQ100" s="205"/>
      <c r="DR100" s="156"/>
    </row>
    <row r="101" spans="2:122" ht="5.25" customHeight="1">
      <c r="B101" s="197"/>
      <c r="C101" s="125"/>
      <c r="D101" s="125"/>
      <c r="E101" s="125"/>
      <c r="F101" s="125"/>
      <c r="G101" s="125"/>
      <c r="H101" s="197"/>
      <c r="I101" s="198"/>
      <c r="J101" s="198"/>
      <c r="K101" s="198"/>
      <c r="L101" s="198"/>
      <c r="M101" s="198"/>
      <c r="N101" s="198"/>
      <c r="O101" s="198"/>
      <c r="P101" s="198"/>
      <c r="Q101" s="198"/>
      <c r="R101" s="198"/>
      <c r="S101" s="198"/>
      <c r="T101" s="198"/>
      <c r="U101" s="198"/>
      <c r="V101" s="198"/>
      <c r="W101" s="198"/>
      <c r="X101" s="198"/>
      <c r="Y101" s="198"/>
      <c r="Z101" s="185"/>
      <c r="AA101" s="209"/>
      <c r="AB101" s="213"/>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5"/>
      <c r="BB101" s="156"/>
      <c r="BC101" s="197"/>
      <c r="BD101" s="203"/>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204"/>
      <c r="DO101" s="204"/>
      <c r="DP101" s="204"/>
      <c r="DQ101" s="205"/>
      <c r="DR101" s="156"/>
    </row>
    <row r="102" spans="2:122" ht="5.25" customHeight="1">
      <c r="B102" s="197"/>
      <c r="C102" s="125"/>
      <c r="D102" s="125"/>
      <c r="E102" s="125"/>
      <c r="F102" s="125"/>
      <c r="G102" s="125"/>
      <c r="H102" s="197"/>
      <c r="I102" s="198"/>
      <c r="J102" s="198"/>
      <c r="K102" s="198"/>
      <c r="L102" s="198"/>
      <c r="M102" s="198"/>
      <c r="N102" s="198"/>
      <c r="O102" s="198"/>
      <c r="P102" s="198"/>
      <c r="Q102" s="198"/>
      <c r="R102" s="198"/>
      <c r="S102" s="198"/>
      <c r="T102" s="198"/>
      <c r="U102" s="198"/>
      <c r="V102" s="198"/>
      <c r="W102" s="198"/>
      <c r="X102" s="198"/>
      <c r="Y102" s="198"/>
      <c r="Z102" s="185"/>
      <c r="AA102" s="209"/>
      <c r="AB102" s="213"/>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5"/>
      <c r="BB102" s="156"/>
      <c r="BC102" s="197"/>
      <c r="BD102" s="203"/>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204"/>
      <c r="DO102" s="204"/>
      <c r="DP102" s="204"/>
      <c r="DQ102" s="205"/>
      <c r="DR102" s="156"/>
    </row>
    <row r="103" spans="2:122" ht="5.25" customHeight="1">
      <c r="B103" s="197"/>
      <c r="C103" s="125"/>
      <c r="D103" s="125"/>
      <c r="E103" s="125"/>
      <c r="F103" s="125"/>
      <c r="G103" s="125"/>
      <c r="H103" s="197"/>
      <c r="I103" s="198"/>
      <c r="J103" s="198"/>
      <c r="K103" s="198"/>
      <c r="L103" s="198"/>
      <c r="M103" s="198"/>
      <c r="N103" s="198"/>
      <c r="O103" s="198"/>
      <c r="P103" s="198"/>
      <c r="Q103" s="198"/>
      <c r="R103" s="198"/>
      <c r="S103" s="198"/>
      <c r="T103" s="198"/>
      <c r="U103" s="198"/>
      <c r="V103" s="198"/>
      <c r="W103" s="198"/>
      <c r="X103" s="198"/>
      <c r="Y103" s="198"/>
      <c r="Z103" s="185"/>
      <c r="AA103" s="209"/>
      <c r="AB103" s="213"/>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5"/>
      <c r="BB103" s="156"/>
      <c r="BC103" s="197"/>
      <c r="BD103" s="203"/>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c r="CW103" s="204"/>
      <c r="CX103" s="204"/>
      <c r="CY103" s="204"/>
      <c r="CZ103" s="204"/>
      <c r="DA103" s="204"/>
      <c r="DB103" s="204"/>
      <c r="DC103" s="204"/>
      <c r="DD103" s="204"/>
      <c r="DE103" s="204"/>
      <c r="DF103" s="204"/>
      <c r="DG103" s="204"/>
      <c r="DH103" s="204"/>
      <c r="DI103" s="204"/>
      <c r="DJ103" s="204"/>
      <c r="DK103" s="204"/>
      <c r="DL103" s="204"/>
      <c r="DM103" s="204"/>
      <c r="DN103" s="204"/>
      <c r="DO103" s="204"/>
      <c r="DP103" s="204"/>
      <c r="DQ103" s="205"/>
      <c r="DR103" s="156"/>
    </row>
    <row r="104" spans="2:122" ht="5.25" customHeight="1">
      <c r="B104" s="197"/>
      <c r="C104" s="125"/>
      <c r="D104" s="125"/>
      <c r="E104" s="125"/>
      <c r="F104" s="125"/>
      <c r="G104" s="125"/>
      <c r="H104" s="197"/>
      <c r="I104" s="198"/>
      <c r="J104" s="198"/>
      <c r="K104" s="198"/>
      <c r="L104" s="198"/>
      <c r="M104" s="198"/>
      <c r="N104" s="198"/>
      <c r="O104" s="198"/>
      <c r="P104" s="198"/>
      <c r="Q104" s="198"/>
      <c r="R104" s="198"/>
      <c r="S104" s="198"/>
      <c r="T104" s="198"/>
      <c r="U104" s="198"/>
      <c r="V104" s="198"/>
      <c r="W104" s="198"/>
      <c r="X104" s="198"/>
      <c r="Y104" s="198"/>
      <c r="Z104" s="185"/>
      <c r="AA104" s="209"/>
      <c r="AB104" s="216"/>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8"/>
      <c r="BB104" s="156"/>
      <c r="BC104" s="197"/>
      <c r="BD104" s="206"/>
      <c r="BE104" s="207"/>
      <c r="BF104" s="207"/>
      <c r="BG104" s="207"/>
      <c r="BH104" s="207"/>
      <c r="BI104" s="207"/>
      <c r="BJ104" s="207"/>
      <c r="BK104" s="207"/>
      <c r="BL104" s="207"/>
      <c r="BM104" s="207"/>
      <c r="BN104" s="207"/>
      <c r="BO104" s="207"/>
      <c r="BP104" s="207"/>
      <c r="BQ104" s="207"/>
      <c r="BR104" s="207"/>
      <c r="BS104" s="207"/>
      <c r="BT104" s="207"/>
      <c r="BU104" s="207"/>
      <c r="BV104" s="207"/>
      <c r="BW104" s="207"/>
      <c r="BX104" s="207"/>
      <c r="BY104" s="207"/>
      <c r="BZ104" s="207"/>
      <c r="CA104" s="207"/>
      <c r="CB104" s="207"/>
      <c r="CC104" s="207"/>
      <c r="CD104" s="207"/>
      <c r="CE104" s="207"/>
      <c r="CF104" s="207"/>
      <c r="CG104" s="207"/>
      <c r="CH104" s="207"/>
      <c r="CI104" s="207"/>
      <c r="CJ104" s="207"/>
      <c r="CK104" s="207"/>
      <c r="CL104" s="207"/>
      <c r="CM104" s="207"/>
      <c r="CN104" s="207"/>
      <c r="CO104" s="207"/>
      <c r="CP104" s="207"/>
      <c r="CQ104" s="207"/>
      <c r="CR104" s="207"/>
      <c r="CS104" s="207"/>
      <c r="CT104" s="207"/>
      <c r="CU104" s="207"/>
      <c r="CV104" s="207"/>
      <c r="CW104" s="207"/>
      <c r="CX104" s="207"/>
      <c r="CY104" s="207"/>
      <c r="CZ104" s="207"/>
      <c r="DA104" s="207"/>
      <c r="DB104" s="207"/>
      <c r="DC104" s="207"/>
      <c r="DD104" s="207"/>
      <c r="DE104" s="207"/>
      <c r="DF104" s="207"/>
      <c r="DG104" s="207"/>
      <c r="DH104" s="207"/>
      <c r="DI104" s="207"/>
      <c r="DJ104" s="207"/>
      <c r="DK104" s="207"/>
      <c r="DL104" s="207"/>
      <c r="DM104" s="207"/>
      <c r="DN104" s="207"/>
      <c r="DO104" s="207"/>
      <c r="DP104" s="207"/>
      <c r="DQ104" s="208"/>
      <c r="DR104" s="156"/>
    </row>
    <row r="105" spans="2:122" ht="5.25" customHeight="1">
      <c r="B105" s="88"/>
      <c r="C105" s="196"/>
      <c r="D105" s="196"/>
      <c r="E105" s="196"/>
      <c r="F105" s="196"/>
      <c r="G105" s="73"/>
      <c r="H105" s="88"/>
      <c r="I105" s="199"/>
      <c r="J105" s="199"/>
      <c r="K105" s="199"/>
      <c r="L105" s="199"/>
      <c r="M105" s="199"/>
      <c r="N105" s="199"/>
      <c r="O105" s="199"/>
      <c r="P105" s="199"/>
      <c r="Q105" s="199"/>
      <c r="R105" s="199"/>
      <c r="S105" s="199"/>
      <c r="T105" s="199"/>
      <c r="U105" s="199"/>
      <c r="V105" s="199"/>
      <c r="W105" s="199"/>
      <c r="X105" s="199"/>
      <c r="Y105" s="199"/>
      <c r="Z105" s="91"/>
      <c r="AA105" s="92"/>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82"/>
      <c r="BC105" s="73"/>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82"/>
    </row>
    <row r="106" spans="2:122" ht="5.25" customHeight="1">
      <c r="B106" s="89"/>
      <c r="C106" s="125"/>
      <c r="D106" s="125"/>
      <c r="E106" s="125"/>
      <c r="F106" s="125"/>
      <c r="G106" s="70"/>
      <c r="H106" s="89"/>
      <c r="I106" s="185"/>
      <c r="J106" s="185"/>
      <c r="K106" s="185"/>
      <c r="L106" s="185"/>
      <c r="M106" s="185"/>
      <c r="N106" s="185"/>
      <c r="O106" s="185"/>
      <c r="P106" s="185"/>
      <c r="Q106" s="185"/>
      <c r="R106" s="185"/>
      <c r="S106" s="185"/>
      <c r="T106" s="185"/>
      <c r="U106" s="185"/>
      <c r="V106" s="185"/>
      <c r="W106" s="185"/>
      <c r="X106" s="185"/>
      <c r="Y106" s="185"/>
      <c r="Z106" s="93"/>
      <c r="AA106" s="94"/>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78"/>
      <c r="BC106" s="70"/>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78"/>
    </row>
    <row r="107" spans="2:122" ht="5.25" customHeight="1">
      <c r="B107" s="197"/>
      <c r="C107" s="125" t="s">
        <v>20</v>
      </c>
      <c r="D107" s="125"/>
      <c r="E107" s="125"/>
      <c r="F107" s="125"/>
      <c r="G107" s="125"/>
      <c r="H107" s="197"/>
      <c r="I107" s="184" t="s">
        <v>21</v>
      </c>
      <c r="J107" s="184"/>
      <c r="K107" s="184"/>
      <c r="L107" s="184"/>
      <c r="M107" s="184"/>
      <c r="N107" s="184"/>
      <c r="O107" s="184"/>
      <c r="P107" s="184"/>
      <c r="Q107" s="184"/>
      <c r="R107" s="184"/>
      <c r="S107" s="184"/>
      <c r="T107" s="184"/>
      <c r="U107" s="184"/>
      <c r="V107" s="184"/>
      <c r="W107" s="184"/>
      <c r="X107" s="184"/>
      <c r="Y107" s="184"/>
      <c r="Z107" s="185"/>
      <c r="AA107" s="209"/>
      <c r="AB107" s="210"/>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2"/>
      <c r="BB107" s="156"/>
      <c r="BC107" s="197"/>
      <c r="BD107" s="219" t="s">
        <v>18</v>
      </c>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56"/>
    </row>
    <row r="108" spans="2:122" ht="5.25" customHeight="1">
      <c r="B108" s="197"/>
      <c r="C108" s="125"/>
      <c r="D108" s="125"/>
      <c r="E108" s="125"/>
      <c r="F108" s="125"/>
      <c r="G108" s="125"/>
      <c r="H108" s="197"/>
      <c r="I108" s="184"/>
      <c r="J108" s="184"/>
      <c r="K108" s="184"/>
      <c r="L108" s="184"/>
      <c r="M108" s="184"/>
      <c r="N108" s="184"/>
      <c r="O108" s="184"/>
      <c r="P108" s="184"/>
      <c r="Q108" s="184"/>
      <c r="R108" s="184"/>
      <c r="S108" s="184"/>
      <c r="T108" s="184"/>
      <c r="U108" s="184"/>
      <c r="V108" s="184"/>
      <c r="W108" s="184"/>
      <c r="X108" s="184"/>
      <c r="Y108" s="184"/>
      <c r="Z108" s="185"/>
      <c r="AA108" s="209"/>
      <c r="AB108" s="213"/>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5"/>
      <c r="BB108" s="156"/>
      <c r="BC108" s="197"/>
      <c r="BD108" s="219"/>
      <c r="BE108" s="219"/>
      <c r="BF108" s="219"/>
      <c r="BG108" s="219"/>
      <c r="BH108" s="219"/>
      <c r="BI108" s="219"/>
      <c r="BJ108" s="219"/>
      <c r="BK108" s="219"/>
      <c r="BL108" s="219"/>
      <c r="BM108" s="219"/>
      <c r="BN108" s="219"/>
      <c r="BO108" s="219"/>
      <c r="BP108" s="219"/>
      <c r="BQ108" s="219"/>
      <c r="BR108" s="219"/>
      <c r="BS108" s="219"/>
      <c r="BT108" s="219"/>
      <c r="BU108" s="219"/>
      <c r="BV108" s="219"/>
      <c r="BW108" s="219"/>
      <c r="BX108" s="219"/>
      <c r="BY108" s="219"/>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56"/>
    </row>
    <row r="109" spans="2:122" ht="5.25" customHeight="1">
      <c r="B109" s="197"/>
      <c r="C109" s="125"/>
      <c r="D109" s="125"/>
      <c r="E109" s="125"/>
      <c r="F109" s="125"/>
      <c r="G109" s="125"/>
      <c r="H109" s="197"/>
      <c r="I109" s="184"/>
      <c r="J109" s="184"/>
      <c r="K109" s="184"/>
      <c r="L109" s="184"/>
      <c r="M109" s="184"/>
      <c r="N109" s="184"/>
      <c r="O109" s="184"/>
      <c r="P109" s="184"/>
      <c r="Q109" s="184"/>
      <c r="R109" s="184"/>
      <c r="S109" s="184"/>
      <c r="T109" s="184"/>
      <c r="U109" s="184"/>
      <c r="V109" s="184"/>
      <c r="W109" s="184"/>
      <c r="X109" s="184"/>
      <c r="Y109" s="184"/>
      <c r="Z109" s="185"/>
      <c r="AA109" s="209"/>
      <c r="AB109" s="213"/>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5"/>
      <c r="BB109" s="156"/>
      <c r="BC109" s="197"/>
      <c r="BD109" s="219"/>
      <c r="BE109" s="219"/>
      <c r="BF109" s="219"/>
      <c r="BG109" s="219"/>
      <c r="BH109" s="219"/>
      <c r="BI109" s="219"/>
      <c r="BJ109" s="219"/>
      <c r="BK109" s="219"/>
      <c r="BL109" s="219"/>
      <c r="BM109" s="219"/>
      <c r="BN109" s="219"/>
      <c r="BO109" s="219"/>
      <c r="BP109" s="219"/>
      <c r="BQ109" s="219"/>
      <c r="BR109" s="219"/>
      <c r="BS109" s="219"/>
      <c r="BT109" s="219"/>
      <c r="BU109" s="219"/>
      <c r="BV109" s="219"/>
      <c r="BW109" s="219"/>
      <c r="BX109" s="219"/>
      <c r="BY109" s="219"/>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56"/>
    </row>
    <row r="110" spans="2:122" ht="5.25" customHeight="1">
      <c r="B110" s="197"/>
      <c r="C110" s="125"/>
      <c r="D110" s="125"/>
      <c r="E110" s="125"/>
      <c r="F110" s="125"/>
      <c r="G110" s="125"/>
      <c r="H110" s="197"/>
      <c r="I110" s="184"/>
      <c r="J110" s="184"/>
      <c r="K110" s="184"/>
      <c r="L110" s="184"/>
      <c r="M110" s="184"/>
      <c r="N110" s="184"/>
      <c r="O110" s="184"/>
      <c r="P110" s="184"/>
      <c r="Q110" s="184"/>
      <c r="R110" s="184"/>
      <c r="S110" s="184"/>
      <c r="T110" s="184"/>
      <c r="U110" s="184"/>
      <c r="V110" s="184"/>
      <c r="W110" s="184"/>
      <c r="X110" s="184"/>
      <c r="Y110" s="184"/>
      <c r="Z110" s="185"/>
      <c r="AA110" s="209"/>
      <c r="AB110" s="213"/>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5"/>
      <c r="BB110" s="156"/>
      <c r="BC110" s="90"/>
      <c r="BD110" s="200"/>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2"/>
      <c r="DR110" s="80"/>
    </row>
    <row r="111" spans="2:122" ht="5.25" customHeight="1">
      <c r="B111" s="197"/>
      <c r="C111" s="125"/>
      <c r="D111" s="125"/>
      <c r="E111" s="125"/>
      <c r="F111" s="125"/>
      <c r="G111" s="125"/>
      <c r="H111" s="197"/>
      <c r="I111" s="184"/>
      <c r="J111" s="184"/>
      <c r="K111" s="184"/>
      <c r="L111" s="184"/>
      <c r="M111" s="184"/>
      <c r="N111" s="184"/>
      <c r="O111" s="184"/>
      <c r="P111" s="184"/>
      <c r="Q111" s="184"/>
      <c r="R111" s="184"/>
      <c r="S111" s="184"/>
      <c r="T111" s="184"/>
      <c r="U111" s="184"/>
      <c r="V111" s="184"/>
      <c r="W111" s="184"/>
      <c r="X111" s="184"/>
      <c r="Y111" s="184"/>
      <c r="Z111" s="185"/>
      <c r="AA111" s="209"/>
      <c r="AB111" s="213"/>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5"/>
      <c r="BB111" s="156"/>
      <c r="BC111" s="197"/>
      <c r="BD111" s="203"/>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204"/>
      <c r="DQ111" s="205"/>
      <c r="DR111" s="156"/>
    </row>
    <row r="112" spans="2:122" ht="5.25" customHeight="1">
      <c r="B112" s="197"/>
      <c r="C112" s="125"/>
      <c r="D112" s="125"/>
      <c r="E112" s="125"/>
      <c r="F112" s="125"/>
      <c r="G112" s="125"/>
      <c r="H112" s="197"/>
      <c r="I112" s="184"/>
      <c r="J112" s="184"/>
      <c r="K112" s="184"/>
      <c r="L112" s="184"/>
      <c r="M112" s="184"/>
      <c r="N112" s="184"/>
      <c r="O112" s="184"/>
      <c r="P112" s="184"/>
      <c r="Q112" s="184"/>
      <c r="R112" s="184"/>
      <c r="S112" s="184"/>
      <c r="T112" s="184"/>
      <c r="U112" s="184"/>
      <c r="V112" s="184"/>
      <c r="W112" s="184"/>
      <c r="X112" s="184"/>
      <c r="Y112" s="184"/>
      <c r="Z112" s="185"/>
      <c r="AA112" s="209"/>
      <c r="AB112" s="213"/>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5"/>
      <c r="BB112" s="156"/>
      <c r="BC112" s="197"/>
      <c r="BD112" s="203"/>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204"/>
      <c r="DQ112" s="205"/>
      <c r="DR112" s="156"/>
    </row>
    <row r="113" spans="2:122" ht="5.25" customHeight="1">
      <c r="B113" s="197"/>
      <c r="C113" s="125"/>
      <c r="D113" s="125"/>
      <c r="E113" s="125"/>
      <c r="F113" s="125"/>
      <c r="G113" s="125"/>
      <c r="H113" s="197"/>
      <c r="I113" s="184"/>
      <c r="J113" s="184"/>
      <c r="K113" s="184"/>
      <c r="L113" s="184"/>
      <c r="M113" s="184"/>
      <c r="N113" s="184"/>
      <c r="O113" s="184"/>
      <c r="P113" s="184"/>
      <c r="Q113" s="184"/>
      <c r="R113" s="184"/>
      <c r="S113" s="184"/>
      <c r="T113" s="184"/>
      <c r="U113" s="184"/>
      <c r="V113" s="184"/>
      <c r="W113" s="184"/>
      <c r="X113" s="184"/>
      <c r="Y113" s="184"/>
      <c r="Z113" s="185"/>
      <c r="AA113" s="209"/>
      <c r="AB113" s="213"/>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5"/>
      <c r="BB113" s="156"/>
      <c r="BC113" s="197"/>
      <c r="BD113" s="203"/>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5"/>
      <c r="DR113" s="156"/>
    </row>
    <row r="114" spans="2:122" ht="5.25" customHeight="1">
      <c r="B114" s="197"/>
      <c r="C114" s="125"/>
      <c r="D114" s="125"/>
      <c r="E114" s="125"/>
      <c r="F114" s="125"/>
      <c r="G114" s="125"/>
      <c r="H114" s="197"/>
      <c r="I114" s="184"/>
      <c r="J114" s="184"/>
      <c r="K114" s="184"/>
      <c r="L114" s="184"/>
      <c r="M114" s="184"/>
      <c r="N114" s="184"/>
      <c r="O114" s="184"/>
      <c r="P114" s="184"/>
      <c r="Q114" s="184"/>
      <c r="R114" s="184"/>
      <c r="S114" s="184"/>
      <c r="T114" s="184"/>
      <c r="U114" s="184"/>
      <c r="V114" s="184"/>
      <c r="W114" s="184"/>
      <c r="X114" s="184"/>
      <c r="Y114" s="184"/>
      <c r="Z114" s="185"/>
      <c r="AA114" s="209"/>
      <c r="AB114" s="213"/>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5"/>
      <c r="BB114" s="156"/>
      <c r="BC114" s="197"/>
      <c r="BD114" s="203"/>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204"/>
      <c r="CR114" s="204"/>
      <c r="CS114" s="204"/>
      <c r="CT114" s="204"/>
      <c r="CU114" s="204"/>
      <c r="CV114" s="204"/>
      <c r="CW114" s="204"/>
      <c r="CX114" s="204"/>
      <c r="CY114" s="204"/>
      <c r="CZ114" s="204"/>
      <c r="DA114" s="204"/>
      <c r="DB114" s="204"/>
      <c r="DC114" s="204"/>
      <c r="DD114" s="204"/>
      <c r="DE114" s="204"/>
      <c r="DF114" s="204"/>
      <c r="DG114" s="204"/>
      <c r="DH114" s="204"/>
      <c r="DI114" s="204"/>
      <c r="DJ114" s="204"/>
      <c r="DK114" s="204"/>
      <c r="DL114" s="204"/>
      <c r="DM114" s="204"/>
      <c r="DN114" s="204"/>
      <c r="DO114" s="204"/>
      <c r="DP114" s="204"/>
      <c r="DQ114" s="205"/>
      <c r="DR114" s="156"/>
    </row>
    <row r="115" spans="2:122" ht="5.25" customHeight="1">
      <c r="B115" s="197"/>
      <c r="C115" s="125"/>
      <c r="D115" s="125"/>
      <c r="E115" s="125"/>
      <c r="F115" s="125"/>
      <c r="G115" s="125"/>
      <c r="H115" s="197"/>
      <c r="I115" s="184"/>
      <c r="J115" s="184"/>
      <c r="K115" s="184"/>
      <c r="L115" s="184"/>
      <c r="M115" s="184"/>
      <c r="N115" s="184"/>
      <c r="O115" s="184"/>
      <c r="P115" s="184"/>
      <c r="Q115" s="184"/>
      <c r="R115" s="184"/>
      <c r="S115" s="184"/>
      <c r="T115" s="184"/>
      <c r="U115" s="184"/>
      <c r="V115" s="184"/>
      <c r="W115" s="184"/>
      <c r="X115" s="184"/>
      <c r="Y115" s="184"/>
      <c r="Z115" s="185"/>
      <c r="AA115" s="209"/>
      <c r="AB115" s="213"/>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5"/>
      <c r="BB115" s="156"/>
      <c r="BC115" s="197"/>
      <c r="BD115" s="203"/>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204"/>
      <c r="CS115" s="204"/>
      <c r="CT115" s="204"/>
      <c r="CU115" s="204"/>
      <c r="CV115" s="204"/>
      <c r="CW115" s="204"/>
      <c r="CX115" s="204"/>
      <c r="CY115" s="204"/>
      <c r="CZ115" s="204"/>
      <c r="DA115" s="204"/>
      <c r="DB115" s="204"/>
      <c r="DC115" s="204"/>
      <c r="DD115" s="204"/>
      <c r="DE115" s="204"/>
      <c r="DF115" s="204"/>
      <c r="DG115" s="204"/>
      <c r="DH115" s="204"/>
      <c r="DI115" s="204"/>
      <c r="DJ115" s="204"/>
      <c r="DK115" s="204"/>
      <c r="DL115" s="204"/>
      <c r="DM115" s="204"/>
      <c r="DN115" s="204"/>
      <c r="DO115" s="204"/>
      <c r="DP115" s="204"/>
      <c r="DQ115" s="205"/>
      <c r="DR115" s="156"/>
    </row>
    <row r="116" spans="2:122" ht="5.25" customHeight="1">
      <c r="B116" s="197"/>
      <c r="C116" s="125"/>
      <c r="D116" s="125"/>
      <c r="E116" s="125"/>
      <c r="F116" s="125"/>
      <c r="G116" s="125"/>
      <c r="H116" s="197"/>
      <c r="I116" s="184"/>
      <c r="J116" s="184"/>
      <c r="K116" s="184"/>
      <c r="L116" s="184"/>
      <c r="M116" s="184"/>
      <c r="N116" s="184"/>
      <c r="O116" s="184"/>
      <c r="P116" s="184"/>
      <c r="Q116" s="184"/>
      <c r="R116" s="184"/>
      <c r="S116" s="184"/>
      <c r="T116" s="184"/>
      <c r="U116" s="184"/>
      <c r="V116" s="184"/>
      <c r="W116" s="184"/>
      <c r="X116" s="184"/>
      <c r="Y116" s="184"/>
      <c r="Z116" s="185"/>
      <c r="AA116" s="209"/>
      <c r="AB116" s="216"/>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8"/>
      <c r="BB116" s="156"/>
      <c r="BC116" s="197"/>
      <c r="BD116" s="206"/>
      <c r="BE116" s="207"/>
      <c r="BF116" s="207"/>
      <c r="BG116" s="207"/>
      <c r="BH116" s="207"/>
      <c r="BI116" s="207"/>
      <c r="BJ116" s="207"/>
      <c r="BK116" s="207"/>
      <c r="BL116" s="207"/>
      <c r="BM116" s="207"/>
      <c r="BN116" s="207"/>
      <c r="BO116" s="207"/>
      <c r="BP116" s="207"/>
      <c r="BQ116" s="207"/>
      <c r="BR116" s="207"/>
      <c r="BS116" s="207"/>
      <c r="BT116" s="207"/>
      <c r="BU116" s="207"/>
      <c r="BV116" s="207"/>
      <c r="BW116" s="207"/>
      <c r="BX116" s="207"/>
      <c r="BY116" s="207"/>
      <c r="BZ116" s="207"/>
      <c r="CA116" s="207"/>
      <c r="CB116" s="207"/>
      <c r="CC116" s="207"/>
      <c r="CD116" s="207"/>
      <c r="CE116" s="207"/>
      <c r="CF116" s="207"/>
      <c r="CG116" s="207"/>
      <c r="CH116" s="207"/>
      <c r="CI116" s="207"/>
      <c r="CJ116" s="207"/>
      <c r="CK116" s="207"/>
      <c r="CL116" s="207"/>
      <c r="CM116" s="207"/>
      <c r="CN116" s="207"/>
      <c r="CO116" s="207"/>
      <c r="CP116" s="207"/>
      <c r="CQ116" s="207"/>
      <c r="CR116" s="207"/>
      <c r="CS116" s="207"/>
      <c r="CT116" s="207"/>
      <c r="CU116" s="207"/>
      <c r="CV116" s="207"/>
      <c r="CW116" s="207"/>
      <c r="CX116" s="207"/>
      <c r="CY116" s="207"/>
      <c r="CZ116" s="207"/>
      <c r="DA116" s="207"/>
      <c r="DB116" s="207"/>
      <c r="DC116" s="207"/>
      <c r="DD116" s="207"/>
      <c r="DE116" s="207"/>
      <c r="DF116" s="207"/>
      <c r="DG116" s="207"/>
      <c r="DH116" s="207"/>
      <c r="DI116" s="207"/>
      <c r="DJ116" s="207"/>
      <c r="DK116" s="207"/>
      <c r="DL116" s="207"/>
      <c r="DM116" s="207"/>
      <c r="DN116" s="207"/>
      <c r="DO116" s="207"/>
      <c r="DP116" s="207"/>
      <c r="DQ116" s="208"/>
      <c r="DR116" s="156"/>
    </row>
    <row r="117" spans="2:122" ht="5.25" customHeight="1">
      <c r="B117" s="88"/>
      <c r="C117" s="196"/>
      <c r="D117" s="196"/>
      <c r="E117" s="196"/>
      <c r="F117" s="196"/>
      <c r="G117" s="73"/>
      <c r="H117" s="88"/>
      <c r="I117" s="199"/>
      <c r="J117" s="199"/>
      <c r="K117" s="199"/>
      <c r="L117" s="199"/>
      <c r="M117" s="199"/>
      <c r="N117" s="199"/>
      <c r="O117" s="199"/>
      <c r="P117" s="199"/>
      <c r="Q117" s="199"/>
      <c r="R117" s="199"/>
      <c r="S117" s="199"/>
      <c r="T117" s="199"/>
      <c r="U117" s="199"/>
      <c r="V117" s="199"/>
      <c r="W117" s="199"/>
      <c r="X117" s="199"/>
      <c r="Y117" s="199"/>
      <c r="Z117" s="91"/>
      <c r="AA117" s="92"/>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82"/>
      <c r="BC117" s="73"/>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6"/>
      <c r="DD117" s="196"/>
      <c r="DE117" s="196"/>
      <c r="DF117" s="196"/>
      <c r="DG117" s="196"/>
      <c r="DH117" s="196"/>
      <c r="DI117" s="196"/>
      <c r="DJ117" s="196"/>
      <c r="DK117" s="196"/>
      <c r="DL117" s="196"/>
      <c r="DM117" s="196"/>
      <c r="DN117" s="196"/>
      <c r="DO117" s="196"/>
      <c r="DP117" s="196"/>
      <c r="DQ117" s="196"/>
      <c r="DR117" s="82"/>
    </row>
    <row r="118" spans="2:122" ht="5.25" customHeight="1">
      <c r="B118" s="89"/>
      <c r="C118" s="125"/>
      <c r="D118" s="125"/>
      <c r="E118" s="125"/>
      <c r="F118" s="125"/>
      <c r="G118" s="70"/>
      <c r="H118" s="89"/>
      <c r="I118" s="185"/>
      <c r="J118" s="185"/>
      <c r="K118" s="185"/>
      <c r="L118" s="185"/>
      <c r="M118" s="185"/>
      <c r="N118" s="185"/>
      <c r="O118" s="185"/>
      <c r="P118" s="185"/>
      <c r="Q118" s="185"/>
      <c r="R118" s="185"/>
      <c r="S118" s="185"/>
      <c r="T118" s="185"/>
      <c r="U118" s="185"/>
      <c r="V118" s="185"/>
      <c r="W118" s="185"/>
      <c r="X118" s="185"/>
      <c r="Y118" s="185"/>
      <c r="Z118" s="93"/>
      <c r="AA118" s="94"/>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78"/>
      <c r="BC118" s="70"/>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78"/>
    </row>
    <row r="119" spans="2:122" ht="5.25" customHeight="1">
      <c r="B119" s="197"/>
      <c r="C119" s="125" t="s">
        <v>23</v>
      </c>
      <c r="D119" s="125"/>
      <c r="E119" s="125"/>
      <c r="F119" s="125"/>
      <c r="G119" s="125"/>
      <c r="H119" s="197"/>
      <c r="I119" s="184" t="s">
        <v>152</v>
      </c>
      <c r="J119" s="184"/>
      <c r="K119" s="184"/>
      <c r="L119" s="184"/>
      <c r="M119" s="184"/>
      <c r="N119" s="184"/>
      <c r="O119" s="184"/>
      <c r="P119" s="184"/>
      <c r="Q119" s="184"/>
      <c r="R119" s="184"/>
      <c r="S119" s="184"/>
      <c r="T119" s="184"/>
      <c r="U119" s="184"/>
      <c r="V119" s="184"/>
      <c r="W119" s="184"/>
      <c r="X119" s="184"/>
      <c r="Y119" s="184"/>
      <c r="Z119" s="185"/>
      <c r="AA119" s="209"/>
      <c r="AB119" s="210"/>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2"/>
      <c r="BB119" s="156"/>
      <c r="BC119" s="197"/>
      <c r="BD119" s="219" t="s">
        <v>24</v>
      </c>
      <c r="BE119" s="219"/>
      <c r="BF119" s="219"/>
      <c r="BG119" s="219"/>
      <c r="BH119" s="219"/>
      <c r="BI119" s="219"/>
      <c r="BJ119" s="219"/>
      <c r="BK119" s="219"/>
      <c r="BL119" s="219"/>
      <c r="BM119" s="219"/>
      <c r="BN119" s="219"/>
      <c r="BO119" s="219"/>
      <c r="BP119" s="219"/>
      <c r="BQ119" s="219"/>
      <c r="BR119" s="219"/>
      <c r="BS119" s="219"/>
      <c r="BT119" s="219"/>
      <c r="BU119" s="219"/>
      <c r="BV119" s="219"/>
      <c r="BW119" s="219"/>
      <c r="BX119" s="219"/>
      <c r="BY119" s="219"/>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56"/>
    </row>
    <row r="120" spans="2:122" ht="5.25" customHeight="1">
      <c r="B120" s="197"/>
      <c r="C120" s="125"/>
      <c r="D120" s="125"/>
      <c r="E120" s="125"/>
      <c r="F120" s="125"/>
      <c r="G120" s="125"/>
      <c r="H120" s="197"/>
      <c r="I120" s="184"/>
      <c r="J120" s="184"/>
      <c r="K120" s="184"/>
      <c r="L120" s="184"/>
      <c r="M120" s="184"/>
      <c r="N120" s="184"/>
      <c r="O120" s="184"/>
      <c r="P120" s="184"/>
      <c r="Q120" s="184"/>
      <c r="R120" s="184"/>
      <c r="S120" s="184"/>
      <c r="T120" s="184"/>
      <c r="U120" s="184"/>
      <c r="V120" s="184"/>
      <c r="W120" s="184"/>
      <c r="X120" s="184"/>
      <c r="Y120" s="184"/>
      <c r="Z120" s="185"/>
      <c r="AA120" s="209"/>
      <c r="AB120" s="213"/>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5"/>
      <c r="BB120" s="156"/>
      <c r="BC120" s="197"/>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56"/>
    </row>
    <row r="121" spans="2:122" ht="5.25" customHeight="1">
      <c r="B121" s="197"/>
      <c r="C121" s="125"/>
      <c r="D121" s="125"/>
      <c r="E121" s="125"/>
      <c r="F121" s="125"/>
      <c r="G121" s="125"/>
      <c r="H121" s="197"/>
      <c r="I121" s="184"/>
      <c r="J121" s="184"/>
      <c r="K121" s="184"/>
      <c r="L121" s="184"/>
      <c r="M121" s="184"/>
      <c r="N121" s="184"/>
      <c r="O121" s="184"/>
      <c r="P121" s="184"/>
      <c r="Q121" s="184"/>
      <c r="R121" s="184"/>
      <c r="S121" s="184"/>
      <c r="T121" s="184"/>
      <c r="U121" s="184"/>
      <c r="V121" s="184"/>
      <c r="W121" s="184"/>
      <c r="X121" s="184"/>
      <c r="Y121" s="184"/>
      <c r="Z121" s="185"/>
      <c r="AA121" s="209"/>
      <c r="AB121" s="213"/>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5"/>
      <c r="BB121" s="156"/>
      <c r="BC121" s="197"/>
      <c r="BD121" s="219"/>
      <c r="BE121" s="219"/>
      <c r="BF121" s="219"/>
      <c r="BG121" s="219"/>
      <c r="BH121" s="219"/>
      <c r="BI121" s="219"/>
      <c r="BJ121" s="219"/>
      <c r="BK121" s="219"/>
      <c r="BL121" s="219"/>
      <c r="BM121" s="219"/>
      <c r="BN121" s="219"/>
      <c r="BO121" s="219"/>
      <c r="BP121" s="219"/>
      <c r="BQ121" s="219"/>
      <c r="BR121" s="219"/>
      <c r="BS121" s="219"/>
      <c r="BT121" s="219"/>
      <c r="BU121" s="219"/>
      <c r="BV121" s="219"/>
      <c r="BW121" s="219"/>
      <c r="BX121" s="219"/>
      <c r="BY121" s="219"/>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56"/>
    </row>
    <row r="122" spans="2:122" ht="5.25" customHeight="1">
      <c r="B122" s="197"/>
      <c r="C122" s="125"/>
      <c r="D122" s="125"/>
      <c r="E122" s="125"/>
      <c r="F122" s="125"/>
      <c r="G122" s="125"/>
      <c r="H122" s="197"/>
      <c r="I122" s="184"/>
      <c r="J122" s="184"/>
      <c r="K122" s="184"/>
      <c r="L122" s="184"/>
      <c r="M122" s="184"/>
      <c r="N122" s="184"/>
      <c r="O122" s="184"/>
      <c r="P122" s="184"/>
      <c r="Q122" s="184"/>
      <c r="R122" s="184"/>
      <c r="S122" s="184"/>
      <c r="T122" s="184"/>
      <c r="U122" s="184"/>
      <c r="V122" s="184"/>
      <c r="W122" s="184"/>
      <c r="X122" s="184"/>
      <c r="Y122" s="184"/>
      <c r="Z122" s="185"/>
      <c r="AA122" s="209"/>
      <c r="AB122" s="213"/>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5"/>
      <c r="BB122" s="156"/>
      <c r="BC122" s="90"/>
      <c r="BD122" s="200"/>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2"/>
      <c r="DR122" s="80"/>
    </row>
    <row r="123" spans="2:122" ht="5.25" customHeight="1">
      <c r="B123" s="197"/>
      <c r="C123" s="125"/>
      <c r="D123" s="125"/>
      <c r="E123" s="125"/>
      <c r="F123" s="125"/>
      <c r="G123" s="125"/>
      <c r="H123" s="197"/>
      <c r="I123" s="184"/>
      <c r="J123" s="184"/>
      <c r="K123" s="184"/>
      <c r="L123" s="184"/>
      <c r="M123" s="184"/>
      <c r="N123" s="184"/>
      <c r="O123" s="184"/>
      <c r="P123" s="184"/>
      <c r="Q123" s="184"/>
      <c r="R123" s="184"/>
      <c r="S123" s="184"/>
      <c r="T123" s="184"/>
      <c r="U123" s="184"/>
      <c r="V123" s="184"/>
      <c r="W123" s="184"/>
      <c r="X123" s="184"/>
      <c r="Y123" s="184"/>
      <c r="Z123" s="185"/>
      <c r="AA123" s="209"/>
      <c r="AB123" s="213"/>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5"/>
      <c r="BB123" s="156"/>
      <c r="BC123" s="197"/>
      <c r="BD123" s="203"/>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c r="CF123" s="204"/>
      <c r="CG123" s="204"/>
      <c r="CH123" s="204"/>
      <c r="CI123" s="204"/>
      <c r="CJ123" s="204"/>
      <c r="CK123" s="204"/>
      <c r="CL123" s="204"/>
      <c r="CM123" s="204"/>
      <c r="CN123" s="204"/>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204"/>
      <c r="DO123" s="204"/>
      <c r="DP123" s="204"/>
      <c r="DQ123" s="205"/>
      <c r="DR123" s="156"/>
    </row>
    <row r="124" spans="2:122" ht="5.25" customHeight="1">
      <c r="B124" s="197"/>
      <c r="C124" s="125"/>
      <c r="D124" s="125"/>
      <c r="E124" s="125"/>
      <c r="F124" s="125"/>
      <c r="G124" s="125"/>
      <c r="H124" s="197"/>
      <c r="I124" s="184"/>
      <c r="J124" s="184"/>
      <c r="K124" s="184"/>
      <c r="L124" s="184"/>
      <c r="M124" s="184"/>
      <c r="N124" s="184"/>
      <c r="O124" s="184"/>
      <c r="P124" s="184"/>
      <c r="Q124" s="184"/>
      <c r="R124" s="184"/>
      <c r="S124" s="184"/>
      <c r="T124" s="184"/>
      <c r="U124" s="184"/>
      <c r="V124" s="184"/>
      <c r="W124" s="184"/>
      <c r="X124" s="184"/>
      <c r="Y124" s="184"/>
      <c r="Z124" s="185"/>
      <c r="AA124" s="209"/>
      <c r="AB124" s="213"/>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5"/>
      <c r="BB124" s="156"/>
      <c r="BC124" s="197"/>
      <c r="BD124" s="203"/>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c r="CF124" s="204"/>
      <c r="CG124" s="204"/>
      <c r="CH124" s="204"/>
      <c r="CI124" s="204"/>
      <c r="CJ124" s="204"/>
      <c r="CK124" s="204"/>
      <c r="CL124" s="204"/>
      <c r="CM124" s="204"/>
      <c r="CN124" s="204"/>
      <c r="CO124" s="204"/>
      <c r="CP124" s="204"/>
      <c r="CQ124" s="204"/>
      <c r="CR124" s="204"/>
      <c r="CS124" s="204"/>
      <c r="CT124" s="204"/>
      <c r="CU124" s="204"/>
      <c r="CV124" s="204"/>
      <c r="CW124" s="204"/>
      <c r="CX124" s="204"/>
      <c r="CY124" s="204"/>
      <c r="CZ124" s="204"/>
      <c r="DA124" s="204"/>
      <c r="DB124" s="204"/>
      <c r="DC124" s="204"/>
      <c r="DD124" s="204"/>
      <c r="DE124" s="204"/>
      <c r="DF124" s="204"/>
      <c r="DG124" s="204"/>
      <c r="DH124" s="204"/>
      <c r="DI124" s="204"/>
      <c r="DJ124" s="204"/>
      <c r="DK124" s="204"/>
      <c r="DL124" s="204"/>
      <c r="DM124" s="204"/>
      <c r="DN124" s="204"/>
      <c r="DO124" s="204"/>
      <c r="DP124" s="204"/>
      <c r="DQ124" s="205"/>
      <c r="DR124" s="156"/>
    </row>
    <row r="125" spans="2:122" ht="5.25" customHeight="1">
      <c r="B125" s="197"/>
      <c r="C125" s="125"/>
      <c r="D125" s="125"/>
      <c r="E125" s="125"/>
      <c r="F125" s="125"/>
      <c r="G125" s="125"/>
      <c r="H125" s="197"/>
      <c r="I125" s="184"/>
      <c r="J125" s="184"/>
      <c r="K125" s="184"/>
      <c r="L125" s="184"/>
      <c r="M125" s="184"/>
      <c r="N125" s="184"/>
      <c r="O125" s="184"/>
      <c r="P125" s="184"/>
      <c r="Q125" s="184"/>
      <c r="R125" s="184"/>
      <c r="S125" s="184"/>
      <c r="T125" s="184"/>
      <c r="U125" s="184"/>
      <c r="V125" s="184"/>
      <c r="W125" s="184"/>
      <c r="X125" s="184"/>
      <c r="Y125" s="184"/>
      <c r="Z125" s="185"/>
      <c r="AA125" s="209"/>
      <c r="AB125" s="213"/>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5"/>
      <c r="BB125" s="156"/>
      <c r="BC125" s="197"/>
      <c r="BD125" s="203"/>
      <c r="BE125" s="204"/>
      <c r="BF125" s="204"/>
      <c r="BG125" s="204"/>
      <c r="BH125" s="204"/>
      <c r="BI125" s="204"/>
      <c r="BJ125" s="204"/>
      <c r="BK125" s="204"/>
      <c r="BL125" s="204"/>
      <c r="BM125" s="204"/>
      <c r="BN125" s="204"/>
      <c r="BO125" s="204"/>
      <c r="BP125" s="204"/>
      <c r="BQ125" s="204"/>
      <c r="BR125" s="204"/>
      <c r="BS125" s="204"/>
      <c r="BT125" s="204"/>
      <c r="BU125" s="204"/>
      <c r="BV125" s="204"/>
      <c r="BW125" s="204"/>
      <c r="BX125" s="204"/>
      <c r="BY125" s="204"/>
      <c r="BZ125" s="204"/>
      <c r="CA125" s="204"/>
      <c r="CB125" s="204"/>
      <c r="CC125" s="204"/>
      <c r="CD125" s="204"/>
      <c r="CE125" s="204"/>
      <c r="CF125" s="204"/>
      <c r="CG125" s="204"/>
      <c r="CH125" s="204"/>
      <c r="CI125" s="204"/>
      <c r="CJ125" s="204"/>
      <c r="CK125" s="204"/>
      <c r="CL125" s="204"/>
      <c r="CM125" s="204"/>
      <c r="CN125" s="204"/>
      <c r="CO125" s="204"/>
      <c r="CP125" s="204"/>
      <c r="CQ125" s="204"/>
      <c r="CR125" s="204"/>
      <c r="CS125" s="204"/>
      <c r="CT125" s="204"/>
      <c r="CU125" s="204"/>
      <c r="CV125" s="204"/>
      <c r="CW125" s="204"/>
      <c r="CX125" s="204"/>
      <c r="CY125" s="204"/>
      <c r="CZ125" s="204"/>
      <c r="DA125" s="204"/>
      <c r="DB125" s="204"/>
      <c r="DC125" s="204"/>
      <c r="DD125" s="204"/>
      <c r="DE125" s="204"/>
      <c r="DF125" s="204"/>
      <c r="DG125" s="204"/>
      <c r="DH125" s="204"/>
      <c r="DI125" s="204"/>
      <c r="DJ125" s="204"/>
      <c r="DK125" s="204"/>
      <c r="DL125" s="204"/>
      <c r="DM125" s="204"/>
      <c r="DN125" s="204"/>
      <c r="DO125" s="204"/>
      <c r="DP125" s="204"/>
      <c r="DQ125" s="205"/>
      <c r="DR125" s="156"/>
    </row>
    <row r="126" spans="2:122" ht="5.25" customHeight="1">
      <c r="B126" s="197"/>
      <c r="C126" s="125"/>
      <c r="D126" s="125"/>
      <c r="E126" s="125"/>
      <c r="F126" s="125"/>
      <c r="G126" s="125"/>
      <c r="H126" s="197"/>
      <c r="I126" s="184"/>
      <c r="J126" s="184"/>
      <c r="K126" s="184"/>
      <c r="L126" s="184"/>
      <c r="M126" s="184"/>
      <c r="N126" s="184"/>
      <c r="O126" s="184"/>
      <c r="P126" s="184"/>
      <c r="Q126" s="184"/>
      <c r="R126" s="184"/>
      <c r="S126" s="184"/>
      <c r="T126" s="184"/>
      <c r="U126" s="184"/>
      <c r="V126" s="184"/>
      <c r="W126" s="184"/>
      <c r="X126" s="184"/>
      <c r="Y126" s="184"/>
      <c r="Z126" s="185"/>
      <c r="AA126" s="209"/>
      <c r="AB126" s="213"/>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5"/>
      <c r="BB126" s="156"/>
      <c r="BC126" s="197"/>
      <c r="BD126" s="203"/>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c r="CJ126" s="204"/>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c r="DP126" s="204"/>
      <c r="DQ126" s="205"/>
      <c r="DR126" s="156"/>
    </row>
    <row r="127" spans="2:122" ht="5.25" customHeight="1">
      <c r="B127" s="197"/>
      <c r="C127" s="125"/>
      <c r="D127" s="125"/>
      <c r="E127" s="125"/>
      <c r="F127" s="125"/>
      <c r="G127" s="125"/>
      <c r="H127" s="197"/>
      <c r="I127" s="184"/>
      <c r="J127" s="184"/>
      <c r="K127" s="184"/>
      <c r="L127" s="184"/>
      <c r="M127" s="184"/>
      <c r="N127" s="184"/>
      <c r="O127" s="184"/>
      <c r="P127" s="184"/>
      <c r="Q127" s="184"/>
      <c r="R127" s="184"/>
      <c r="S127" s="184"/>
      <c r="T127" s="184"/>
      <c r="U127" s="184"/>
      <c r="V127" s="184"/>
      <c r="W127" s="184"/>
      <c r="X127" s="184"/>
      <c r="Y127" s="184"/>
      <c r="Z127" s="185"/>
      <c r="AA127" s="209"/>
      <c r="AB127" s="213"/>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5"/>
      <c r="BB127" s="156"/>
      <c r="BC127" s="197"/>
      <c r="BD127" s="203"/>
      <c r="BE127" s="204"/>
      <c r="BF127" s="204"/>
      <c r="BG127" s="204"/>
      <c r="BH127" s="204"/>
      <c r="BI127" s="204"/>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c r="DP127" s="204"/>
      <c r="DQ127" s="205"/>
      <c r="DR127" s="156"/>
    </row>
    <row r="128" spans="2:122" ht="5.25" customHeight="1">
      <c r="B128" s="197"/>
      <c r="C128" s="125"/>
      <c r="D128" s="125"/>
      <c r="E128" s="125"/>
      <c r="F128" s="125"/>
      <c r="G128" s="125"/>
      <c r="H128" s="197"/>
      <c r="I128" s="184"/>
      <c r="J128" s="184"/>
      <c r="K128" s="184"/>
      <c r="L128" s="184"/>
      <c r="M128" s="184"/>
      <c r="N128" s="184"/>
      <c r="O128" s="184"/>
      <c r="P128" s="184"/>
      <c r="Q128" s="184"/>
      <c r="R128" s="184"/>
      <c r="S128" s="184"/>
      <c r="T128" s="184"/>
      <c r="U128" s="184"/>
      <c r="V128" s="184"/>
      <c r="W128" s="184"/>
      <c r="X128" s="184"/>
      <c r="Y128" s="184"/>
      <c r="Z128" s="185"/>
      <c r="AA128" s="209"/>
      <c r="AB128" s="216"/>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8"/>
      <c r="BB128" s="156"/>
      <c r="BC128" s="197"/>
      <c r="BD128" s="206"/>
      <c r="BE128" s="207"/>
      <c r="BF128" s="207"/>
      <c r="BG128" s="207"/>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c r="CB128" s="207"/>
      <c r="CC128" s="207"/>
      <c r="CD128" s="207"/>
      <c r="CE128" s="207"/>
      <c r="CF128" s="207"/>
      <c r="CG128" s="207"/>
      <c r="CH128" s="207"/>
      <c r="CI128" s="207"/>
      <c r="CJ128" s="207"/>
      <c r="CK128" s="207"/>
      <c r="CL128" s="207"/>
      <c r="CM128" s="207"/>
      <c r="CN128" s="207"/>
      <c r="CO128" s="207"/>
      <c r="CP128" s="207"/>
      <c r="CQ128" s="207"/>
      <c r="CR128" s="207"/>
      <c r="CS128" s="207"/>
      <c r="CT128" s="207"/>
      <c r="CU128" s="207"/>
      <c r="CV128" s="207"/>
      <c r="CW128" s="207"/>
      <c r="CX128" s="207"/>
      <c r="CY128" s="207"/>
      <c r="CZ128" s="207"/>
      <c r="DA128" s="207"/>
      <c r="DB128" s="207"/>
      <c r="DC128" s="207"/>
      <c r="DD128" s="207"/>
      <c r="DE128" s="207"/>
      <c r="DF128" s="207"/>
      <c r="DG128" s="207"/>
      <c r="DH128" s="207"/>
      <c r="DI128" s="207"/>
      <c r="DJ128" s="207"/>
      <c r="DK128" s="207"/>
      <c r="DL128" s="207"/>
      <c r="DM128" s="207"/>
      <c r="DN128" s="207"/>
      <c r="DO128" s="207"/>
      <c r="DP128" s="207"/>
      <c r="DQ128" s="208"/>
      <c r="DR128" s="156"/>
    </row>
    <row r="129" spans="2:122" ht="5.25" customHeight="1">
      <c r="B129" s="88"/>
      <c r="C129" s="196"/>
      <c r="D129" s="196"/>
      <c r="E129" s="196"/>
      <c r="F129" s="196"/>
      <c r="G129" s="73"/>
      <c r="H129" s="88"/>
      <c r="I129" s="199"/>
      <c r="J129" s="199"/>
      <c r="K129" s="199"/>
      <c r="L129" s="199"/>
      <c r="M129" s="199"/>
      <c r="N129" s="199"/>
      <c r="O129" s="199"/>
      <c r="P129" s="199"/>
      <c r="Q129" s="199"/>
      <c r="R129" s="199"/>
      <c r="S129" s="199"/>
      <c r="T129" s="199"/>
      <c r="U129" s="199"/>
      <c r="V129" s="199"/>
      <c r="W129" s="199"/>
      <c r="X129" s="199"/>
      <c r="Y129" s="199"/>
      <c r="Z129" s="91"/>
      <c r="AA129" s="92"/>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82"/>
      <c r="BC129" s="73"/>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82"/>
    </row>
    <row r="130" spans="2:122" ht="5.25" customHeight="1">
      <c r="B130" s="89"/>
      <c r="C130" s="125"/>
      <c r="D130" s="125"/>
      <c r="E130" s="125"/>
      <c r="F130" s="125"/>
      <c r="G130" s="70"/>
      <c r="H130" s="89"/>
      <c r="I130" s="185"/>
      <c r="J130" s="185"/>
      <c r="K130" s="185"/>
      <c r="L130" s="185"/>
      <c r="M130" s="185"/>
      <c r="N130" s="185"/>
      <c r="O130" s="185"/>
      <c r="P130" s="185"/>
      <c r="Q130" s="185"/>
      <c r="R130" s="185"/>
      <c r="S130" s="185"/>
      <c r="T130" s="185"/>
      <c r="U130" s="185"/>
      <c r="V130" s="185"/>
      <c r="W130" s="185"/>
      <c r="X130" s="185"/>
      <c r="Y130" s="185"/>
      <c r="Z130" s="93"/>
      <c r="AA130" s="94"/>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78"/>
      <c r="BC130" s="70"/>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78"/>
    </row>
    <row r="131" spans="2:122" ht="5.25" customHeight="1">
      <c r="B131" s="197"/>
      <c r="C131" s="125" t="s">
        <v>25</v>
      </c>
      <c r="D131" s="125"/>
      <c r="E131" s="125"/>
      <c r="F131" s="125"/>
      <c r="G131" s="125"/>
      <c r="H131" s="197"/>
      <c r="I131" s="184" t="s">
        <v>155</v>
      </c>
      <c r="J131" s="184"/>
      <c r="K131" s="184"/>
      <c r="L131" s="184"/>
      <c r="M131" s="184"/>
      <c r="N131" s="184"/>
      <c r="O131" s="184"/>
      <c r="P131" s="184"/>
      <c r="Q131" s="184"/>
      <c r="R131" s="184"/>
      <c r="S131" s="184"/>
      <c r="T131" s="184"/>
      <c r="U131" s="184"/>
      <c r="V131" s="184"/>
      <c r="W131" s="184"/>
      <c r="X131" s="184"/>
      <c r="Y131" s="184"/>
      <c r="Z131" s="185"/>
      <c r="AA131" s="209"/>
      <c r="AB131" s="210"/>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2"/>
      <c r="BB131" s="156"/>
      <c r="BC131" s="197"/>
      <c r="BD131" s="219" t="s">
        <v>24</v>
      </c>
      <c r="BE131" s="219"/>
      <c r="BF131" s="219"/>
      <c r="BG131" s="219"/>
      <c r="BH131" s="219"/>
      <c r="BI131" s="219"/>
      <c r="BJ131" s="219"/>
      <c r="BK131" s="219"/>
      <c r="BL131" s="219"/>
      <c r="BM131" s="219"/>
      <c r="BN131" s="219"/>
      <c r="BO131" s="219"/>
      <c r="BP131" s="219"/>
      <c r="BQ131" s="219"/>
      <c r="BR131" s="219"/>
      <c r="BS131" s="219"/>
      <c r="BT131" s="219"/>
      <c r="BU131" s="219"/>
      <c r="BV131" s="219"/>
      <c r="BW131" s="219"/>
      <c r="BX131" s="219"/>
      <c r="BY131" s="219"/>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56"/>
    </row>
    <row r="132" spans="2:122" ht="5.25" customHeight="1">
      <c r="B132" s="197"/>
      <c r="C132" s="125"/>
      <c r="D132" s="125"/>
      <c r="E132" s="125"/>
      <c r="F132" s="125"/>
      <c r="G132" s="125"/>
      <c r="H132" s="197"/>
      <c r="I132" s="184"/>
      <c r="J132" s="184"/>
      <c r="K132" s="184"/>
      <c r="L132" s="184"/>
      <c r="M132" s="184"/>
      <c r="N132" s="184"/>
      <c r="O132" s="184"/>
      <c r="P132" s="184"/>
      <c r="Q132" s="184"/>
      <c r="R132" s="184"/>
      <c r="S132" s="184"/>
      <c r="T132" s="184"/>
      <c r="U132" s="184"/>
      <c r="V132" s="184"/>
      <c r="W132" s="184"/>
      <c r="X132" s="184"/>
      <c r="Y132" s="184"/>
      <c r="Z132" s="185"/>
      <c r="AA132" s="209"/>
      <c r="AB132" s="213"/>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5"/>
      <c r="BB132" s="156"/>
      <c r="BC132" s="197"/>
      <c r="BD132" s="219"/>
      <c r="BE132" s="219"/>
      <c r="BF132" s="219"/>
      <c r="BG132" s="219"/>
      <c r="BH132" s="219"/>
      <c r="BI132" s="219"/>
      <c r="BJ132" s="219"/>
      <c r="BK132" s="219"/>
      <c r="BL132" s="219"/>
      <c r="BM132" s="219"/>
      <c r="BN132" s="219"/>
      <c r="BO132" s="219"/>
      <c r="BP132" s="219"/>
      <c r="BQ132" s="219"/>
      <c r="BR132" s="219"/>
      <c r="BS132" s="219"/>
      <c r="BT132" s="219"/>
      <c r="BU132" s="219"/>
      <c r="BV132" s="219"/>
      <c r="BW132" s="219"/>
      <c r="BX132" s="219"/>
      <c r="BY132" s="219"/>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56"/>
    </row>
    <row r="133" spans="2:122" ht="5.25" customHeight="1">
      <c r="B133" s="197"/>
      <c r="C133" s="125"/>
      <c r="D133" s="125"/>
      <c r="E133" s="125"/>
      <c r="F133" s="125"/>
      <c r="G133" s="125"/>
      <c r="H133" s="197"/>
      <c r="I133" s="184"/>
      <c r="J133" s="184"/>
      <c r="K133" s="184"/>
      <c r="L133" s="184"/>
      <c r="M133" s="184"/>
      <c r="N133" s="184"/>
      <c r="O133" s="184"/>
      <c r="P133" s="184"/>
      <c r="Q133" s="184"/>
      <c r="R133" s="184"/>
      <c r="S133" s="184"/>
      <c r="T133" s="184"/>
      <c r="U133" s="184"/>
      <c r="V133" s="184"/>
      <c r="W133" s="184"/>
      <c r="X133" s="184"/>
      <c r="Y133" s="184"/>
      <c r="Z133" s="185"/>
      <c r="AA133" s="209"/>
      <c r="AB133" s="213"/>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5"/>
      <c r="BB133" s="156"/>
      <c r="BC133" s="197"/>
      <c r="BD133" s="219"/>
      <c r="BE133" s="219"/>
      <c r="BF133" s="219"/>
      <c r="BG133" s="219"/>
      <c r="BH133" s="219"/>
      <c r="BI133" s="219"/>
      <c r="BJ133" s="219"/>
      <c r="BK133" s="219"/>
      <c r="BL133" s="219"/>
      <c r="BM133" s="219"/>
      <c r="BN133" s="219"/>
      <c r="BO133" s="219"/>
      <c r="BP133" s="219"/>
      <c r="BQ133" s="219"/>
      <c r="BR133" s="219"/>
      <c r="BS133" s="219"/>
      <c r="BT133" s="219"/>
      <c r="BU133" s="219"/>
      <c r="BV133" s="219"/>
      <c r="BW133" s="219"/>
      <c r="BX133" s="219"/>
      <c r="BY133" s="219"/>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5"/>
      <c r="DQ133" s="125"/>
      <c r="DR133" s="156"/>
    </row>
    <row r="134" spans="2:122" ht="5.25" customHeight="1">
      <c r="B134" s="197"/>
      <c r="C134" s="125"/>
      <c r="D134" s="125"/>
      <c r="E134" s="125"/>
      <c r="F134" s="125"/>
      <c r="G134" s="125"/>
      <c r="H134" s="197"/>
      <c r="I134" s="184"/>
      <c r="J134" s="184"/>
      <c r="K134" s="184"/>
      <c r="L134" s="184"/>
      <c r="M134" s="184"/>
      <c r="N134" s="184"/>
      <c r="O134" s="184"/>
      <c r="P134" s="184"/>
      <c r="Q134" s="184"/>
      <c r="R134" s="184"/>
      <c r="S134" s="184"/>
      <c r="T134" s="184"/>
      <c r="U134" s="184"/>
      <c r="V134" s="184"/>
      <c r="W134" s="184"/>
      <c r="X134" s="184"/>
      <c r="Y134" s="184"/>
      <c r="Z134" s="185"/>
      <c r="AA134" s="209"/>
      <c r="AB134" s="213"/>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5"/>
      <c r="BB134" s="156"/>
      <c r="BC134" s="90"/>
      <c r="BD134" s="200"/>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2"/>
      <c r="DR134" s="80"/>
    </row>
    <row r="135" spans="2:122" ht="5.25" customHeight="1">
      <c r="B135" s="197"/>
      <c r="C135" s="125"/>
      <c r="D135" s="125"/>
      <c r="E135" s="125"/>
      <c r="F135" s="125"/>
      <c r="G135" s="125"/>
      <c r="H135" s="197"/>
      <c r="I135" s="184"/>
      <c r="J135" s="184"/>
      <c r="K135" s="184"/>
      <c r="L135" s="184"/>
      <c r="M135" s="184"/>
      <c r="N135" s="184"/>
      <c r="O135" s="184"/>
      <c r="P135" s="184"/>
      <c r="Q135" s="184"/>
      <c r="R135" s="184"/>
      <c r="S135" s="184"/>
      <c r="T135" s="184"/>
      <c r="U135" s="184"/>
      <c r="V135" s="184"/>
      <c r="W135" s="184"/>
      <c r="X135" s="184"/>
      <c r="Y135" s="184"/>
      <c r="Z135" s="185"/>
      <c r="AA135" s="209"/>
      <c r="AB135" s="213"/>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5"/>
      <c r="BB135" s="156"/>
      <c r="BC135" s="197"/>
      <c r="BD135" s="203"/>
      <c r="BE135" s="204"/>
      <c r="BF135" s="204"/>
      <c r="BG135" s="204"/>
      <c r="BH135" s="204"/>
      <c r="BI135" s="204"/>
      <c r="BJ135" s="204"/>
      <c r="BK135" s="204"/>
      <c r="BL135" s="204"/>
      <c r="BM135" s="204"/>
      <c r="BN135" s="204"/>
      <c r="BO135" s="204"/>
      <c r="BP135" s="204"/>
      <c r="BQ135" s="204"/>
      <c r="BR135" s="204"/>
      <c r="BS135" s="204"/>
      <c r="BT135" s="204"/>
      <c r="BU135" s="204"/>
      <c r="BV135" s="204"/>
      <c r="BW135" s="204"/>
      <c r="BX135" s="204"/>
      <c r="BY135" s="204"/>
      <c r="BZ135" s="204"/>
      <c r="CA135" s="204"/>
      <c r="CB135" s="204"/>
      <c r="CC135" s="204"/>
      <c r="CD135" s="204"/>
      <c r="CE135" s="204"/>
      <c r="CF135" s="204"/>
      <c r="CG135" s="204"/>
      <c r="CH135" s="204"/>
      <c r="CI135" s="204"/>
      <c r="CJ135" s="204"/>
      <c r="CK135" s="204"/>
      <c r="CL135" s="204"/>
      <c r="CM135" s="204"/>
      <c r="CN135" s="204"/>
      <c r="CO135" s="204"/>
      <c r="CP135" s="204"/>
      <c r="CQ135" s="204"/>
      <c r="CR135" s="204"/>
      <c r="CS135" s="204"/>
      <c r="CT135" s="204"/>
      <c r="CU135" s="204"/>
      <c r="CV135" s="204"/>
      <c r="CW135" s="204"/>
      <c r="CX135" s="204"/>
      <c r="CY135" s="204"/>
      <c r="CZ135" s="204"/>
      <c r="DA135" s="204"/>
      <c r="DB135" s="204"/>
      <c r="DC135" s="204"/>
      <c r="DD135" s="204"/>
      <c r="DE135" s="204"/>
      <c r="DF135" s="204"/>
      <c r="DG135" s="204"/>
      <c r="DH135" s="204"/>
      <c r="DI135" s="204"/>
      <c r="DJ135" s="204"/>
      <c r="DK135" s="204"/>
      <c r="DL135" s="204"/>
      <c r="DM135" s="204"/>
      <c r="DN135" s="204"/>
      <c r="DO135" s="204"/>
      <c r="DP135" s="204"/>
      <c r="DQ135" s="205"/>
      <c r="DR135" s="156"/>
    </row>
    <row r="136" spans="2:122" ht="5.25" customHeight="1">
      <c r="B136" s="197"/>
      <c r="C136" s="125"/>
      <c r="D136" s="125"/>
      <c r="E136" s="125"/>
      <c r="F136" s="125"/>
      <c r="G136" s="125"/>
      <c r="H136" s="197"/>
      <c r="I136" s="184"/>
      <c r="J136" s="184"/>
      <c r="K136" s="184"/>
      <c r="L136" s="184"/>
      <c r="M136" s="184"/>
      <c r="N136" s="184"/>
      <c r="O136" s="184"/>
      <c r="P136" s="184"/>
      <c r="Q136" s="184"/>
      <c r="R136" s="184"/>
      <c r="S136" s="184"/>
      <c r="T136" s="184"/>
      <c r="U136" s="184"/>
      <c r="V136" s="184"/>
      <c r="W136" s="184"/>
      <c r="X136" s="184"/>
      <c r="Y136" s="184"/>
      <c r="Z136" s="185"/>
      <c r="AA136" s="209"/>
      <c r="AB136" s="213"/>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5"/>
      <c r="BB136" s="156"/>
      <c r="BC136" s="197"/>
      <c r="BD136" s="203"/>
      <c r="BE136" s="204"/>
      <c r="BF136" s="204"/>
      <c r="BG136" s="204"/>
      <c r="BH136" s="204"/>
      <c r="BI136" s="204"/>
      <c r="BJ136" s="204"/>
      <c r="BK136" s="204"/>
      <c r="BL136" s="204"/>
      <c r="BM136" s="204"/>
      <c r="BN136" s="204"/>
      <c r="BO136" s="204"/>
      <c r="BP136" s="204"/>
      <c r="BQ136" s="204"/>
      <c r="BR136" s="204"/>
      <c r="BS136" s="204"/>
      <c r="BT136" s="204"/>
      <c r="BU136" s="204"/>
      <c r="BV136" s="204"/>
      <c r="BW136" s="204"/>
      <c r="BX136" s="204"/>
      <c r="BY136" s="204"/>
      <c r="BZ136" s="204"/>
      <c r="CA136" s="204"/>
      <c r="CB136" s="204"/>
      <c r="CC136" s="204"/>
      <c r="CD136" s="204"/>
      <c r="CE136" s="204"/>
      <c r="CF136" s="204"/>
      <c r="CG136" s="204"/>
      <c r="CH136" s="204"/>
      <c r="CI136" s="204"/>
      <c r="CJ136" s="204"/>
      <c r="CK136" s="204"/>
      <c r="CL136" s="204"/>
      <c r="CM136" s="204"/>
      <c r="CN136" s="204"/>
      <c r="CO136" s="204"/>
      <c r="CP136" s="204"/>
      <c r="CQ136" s="204"/>
      <c r="CR136" s="204"/>
      <c r="CS136" s="204"/>
      <c r="CT136" s="204"/>
      <c r="CU136" s="204"/>
      <c r="CV136" s="204"/>
      <c r="CW136" s="204"/>
      <c r="CX136" s="204"/>
      <c r="CY136" s="204"/>
      <c r="CZ136" s="204"/>
      <c r="DA136" s="204"/>
      <c r="DB136" s="204"/>
      <c r="DC136" s="204"/>
      <c r="DD136" s="204"/>
      <c r="DE136" s="204"/>
      <c r="DF136" s="204"/>
      <c r="DG136" s="204"/>
      <c r="DH136" s="204"/>
      <c r="DI136" s="204"/>
      <c r="DJ136" s="204"/>
      <c r="DK136" s="204"/>
      <c r="DL136" s="204"/>
      <c r="DM136" s="204"/>
      <c r="DN136" s="204"/>
      <c r="DO136" s="204"/>
      <c r="DP136" s="204"/>
      <c r="DQ136" s="205"/>
      <c r="DR136" s="156"/>
    </row>
    <row r="137" spans="2:122" ht="5.25" customHeight="1">
      <c r="B137" s="197"/>
      <c r="C137" s="125"/>
      <c r="D137" s="125"/>
      <c r="E137" s="125"/>
      <c r="F137" s="125"/>
      <c r="G137" s="125"/>
      <c r="H137" s="197"/>
      <c r="I137" s="184"/>
      <c r="J137" s="184"/>
      <c r="K137" s="184"/>
      <c r="L137" s="184"/>
      <c r="M137" s="184"/>
      <c r="N137" s="184"/>
      <c r="O137" s="184"/>
      <c r="P137" s="184"/>
      <c r="Q137" s="184"/>
      <c r="R137" s="184"/>
      <c r="S137" s="184"/>
      <c r="T137" s="184"/>
      <c r="U137" s="184"/>
      <c r="V137" s="184"/>
      <c r="W137" s="184"/>
      <c r="X137" s="184"/>
      <c r="Y137" s="184"/>
      <c r="Z137" s="185"/>
      <c r="AA137" s="209"/>
      <c r="AB137" s="213"/>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5"/>
      <c r="BB137" s="156"/>
      <c r="BC137" s="197"/>
      <c r="BD137" s="203"/>
      <c r="BE137" s="204"/>
      <c r="BF137" s="204"/>
      <c r="BG137" s="204"/>
      <c r="BH137" s="204"/>
      <c r="BI137" s="204"/>
      <c r="BJ137" s="204"/>
      <c r="BK137" s="204"/>
      <c r="BL137" s="204"/>
      <c r="BM137" s="204"/>
      <c r="BN137" s="204"/>
      <c r="BO137" s="204"/>
      <c r="BP137" s="204"/>
      <c r="BQ137" s="204"/>
      <c r="BR137" s="204"/>
      <c r="BS137" s="204"/>
      <c r="BT137" s="204"/>
      <c r="BU137" s="204"/>
      <c r="BV137" s="204"/>
      <c r="BW137" s="204"/>
      <c r="BX137" s="204"/>
      <c r="BY137" s="204"/>
      <c r="BZ137" s="204"/>
      <c r="CA137" s="204"/>
      <c r="CB137" s="204"/>
      <c r="CC137" s="204"/>
      <c r="CD137" s="204"/>
      <c r="CE137" s="204"/>
      <c r="CF137" s="204"/>
      <c r="CG137" s="204"/>
      <c r="CH137" s="204"/>
      <c r="CI137" s="204"/>
      <c r="CJ137" s="204"/>
      <c r="CK137" s="204"/>
      <c r="CL137" s="204"/>
      <c r="CM137" s="204"/>
      <c r="CN137" s="204"/>
      <c r="CO137" s="204"/>
      <c r="CP137" s="204"/>
      <c r="CQ137" s="204"/>
      <c r="CR137" s="204"/>
      <c r="CS137" s="204"/>
      <c r="CT137" s="204"/>
      <c r="CU137" s="204"/>
      <c r="CV137" s="204"/>
      <c r="CW137" s="204"/>
      <c r="CX137" s="204"/>
      <c r="CY137" s="204"/>
      <c r="CZ137" s="204"/>
      <c r="DA137" s="204"/>
      <c r="DB137" s="204"/>
      <c r="DC137" s="204"/>
      <c r="DD137" s="204"/>
      <c r="DE137" s="204"/>
      <c r="DF137" s="204"/>
      <c r="DG137" s="204"/>
      <c r="DH137" s="204"/>
      <c r="DI137" s="204"/>
      <c r="DJ137" s="204"/>
      <c r="DK137" s="204"/>
      <c r="DL137" s="204"/>
      <c r="DM137" s="204"/>
      <c r="DN137" s="204"/>
      <c r="DO137" s="204"/>
      <c r="DP137" s="204"/>
      <c r="DQ137" s="205"/>
      <c r="DR137" s="156"/>
    </row>
    <row r="138" spans="2:122" ht="5.25" customHeight="1">
      <c r="B138" s="197"/>
      <c r="C138" s="125"/>
      <c r="D138" s="125"/>
      <c r="E138" s="125"/>
      <c r="F138" s="125"/>
      <c r="G138" s="125"/>
      <c r="H138" s="197"/>
      <c r="I138" s="184"/>
      <c r="J138" s="184"/>
      <c r="K138" s="184"/>
      <c r="L138" s="184"/>
      <c r="M138" s="184"/>
      <c r="N138" s="184"/>
      <c r="O138" s="184"/>
      <c r="P138" s="184"/>
      <c r="Q138" s="184"/>
      <c r="R138" s="184"/>
      <c r="S138" s="184"/>
      <c r="T138" s="184"/>
      <c r="U138" s="184"/>
      <c r="V138" s="184"/>
      <c r="W138" s="184"/>
      <c r="X138" s="184"/>
      <c r="Y138" s="184"/>
      <c r="Z138" s="185"/>
      <c r="AA138" s="209"/>
      <c r="AB138" s="213"/>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5"/>
      <c r="BB138" s="156"/>
      <c r="BC138" s="197"/>
      <c r="BD138" s="203"/>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c r="CF138" s="204"/>
      <c r="CG138" s="204"/>
      <c r="CH138" s="204"/>
      <c r="CI138" s="204"/>
      <c r="CJ138" s="204"/>
      <c r="CK138" s="204"/>
      <c r="CL138" s="204"/>
      <c r="CM138" s="204"/>
      <c r="CN138" s="204"/>
      <c r="CO138" s="204"/>
      <c r="CP138" s="204"/>
      <c r="CQ138" s="204"/>
      <c r="CR138" s="204"/>
      <c r="CS138" s="204"/>
      <c r="CT138" s="204"/>
      <c r="CU138" s="204"/>
      <c r="CV138" s="204"/>
      <c r="CW138" s="204"/>
      <c r="CX138" s="204"/>
      <c r="CY138" s="204"/>
      <c r="CZ138" s="204"/>
      <c r="DA138" s="204"/>
      <c r="DB138" s="204"/>
      <c r="DC138" s="204"/>
      <c r="DD138" s="204"/>
      <c r="DE138" s="204"/>
      <c r="DF138" s="204"/>
      <c r="DG138" s="204"/>
      <c r="DH138" s="204"/>
      <c r="DI138" s="204"/>
      <c r="DJ138" s="204"/>
      <c r="DK138" s="204"/>
      <c r="DL138" s="204"/>
      <c r="DM138" s="204"/>
      <c r="DN138" s="204"/>
      <c r="DO138" s="204"/>
      <c r="DP138" s="204"/>
      <c r="DQ138" s="205"/>
      <c r="DR138" s="156"/>
    </row>
    <row r="139" spans="2:122" ht="5.25" customHeight="1">
      <c r="B139" s="197"/>
      <c r="C139" s="125"/>
      <c r="D139" s="125"/>
      <c r="E139" s="125"/>
      <c r="F139" s="125"/>
      <c r="G139" s="125"/>
      <c r="H139" s="197"/>
      <c r="I139" s="184"/>
      <c r="J139" s="184"/>
      <c r="K139" s="184"/>
      <c r="L139" s="184"/>
      <c r="M139" s="184"/>
      <c r="N139" s="184"/>
      <c r="O139" s="184"/>
      <c r="P139" s="184"/>
      <c r="Q139" s="184"/>
      <c r="R139" s="184"/>
      <c r="S139" s="184"/>
      <c r="T139" s="184"/>
      <c r="U139" s="184"/>
      <c r="V139" s="184"/>
      <c r="W139" s="184"/>
      <c r="X139" s="184"/>
      <c r="Y139" s="184"/>
      <c r="Z139" s="185"/>
      <c r="AA139" s="209"/>
      <c r="AB139" s="213"/>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5"/>
      <c r="BB139" s="156"/>
      <c r="BC139" s="197"/>
      <c r="BD139" s="203"/>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c r="CF139" s="204"/>
      <c r="CG139" s="204"/>
      <c r="CH139" s="204"/>
      <c r="CI139" s="204"/>
      <c r="CJ139" s="204"/>
      <c r="CK139" s="204"/>
      <c r="CL139" s="204"/>
      <c r="CM139" s="204"/>
      <c r="CN139" s="204"/>
      <c r="CO139" s="204"/>
      <c r="CP139" s="204"/>
      <c r="CQ139" s="204"/>
      <c r="CR139" s="204"/>
      <c r="CS139" s="204"/>
      <c r="CT139" s="204"/>
      <c r="CU139" s="204"/>
      <c r="CV139" s="204"/>
      <c r="CW139" s="204"/>
      <c r="CX139" s="204"/>
      <c r="CY139" s="204"/>
      <c r="CZ139" s="204"/>
      <c r="DA139" s="204"/>
      <c r="DB139" s="204"/>
      <c r="DC139" s="204"/>
      <c r="DD139" s="204"/>
      <c r="DE139" s="204"/>
      <c r="DF139" s="204"/>
      <c r="DG139" s="204"/>
      <c r="DH139" s="204"/>
      <c r="DI139" s="204"/>
      <c r="DJ139" s="204"/>
      <c r="DK139" s="204"/>
      <c r="DL139" s="204"/>
      <c r="DM139" s="204"/>
      <c r="DN139" s="204"/>
      <c r="DO139" s="204"/>
      <c r="DP139" s="204"/>
      <c r="DQ139" s="205"/>
      <c r="DR139" s="156"/>
    </row>
    <row r="140" spans="2:122" ht="5.25" customHeight="1">
      <c r="B140" s="197"/>
      <c r="C140" s="125"/>
      <c r="D140" s="125"/>
      <c r="E140" s="125"/>
      <c r="F140" s="125"/>
      <c r="G140" s="125"/>
      <c r="H140" s="197"/>
      <c r="I140" s="184"/>
      <c r="J140" s="184"/>
      <c r="K140" s="184"/>
      <c r="L140" s="184"/>
      <c r="M140" s="184"/>
      <c r="N140" s="184"/>
      <c r="O140" s="184"/>
      <c r="P140" s="184"/>
      <c r="Q140" s="184"/>
      <c r="R140" s="184"/>
      <c r="S140" s="184"/>
      <c r="T140" s="184"/>
      <c r="U140" s="184"/>
      <c r="V140" s="184"/>
      <c r="W140" s="184"/>
      <c r="X140" s="184"/>
      <c r="Y140" s="184"/>
      <c r="Z140" s="185"/>
      <c r="AA140" s="209"/>
      <c r="AB140" s="216"/>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8"/>
      <c r="BB140" s="156"/>
      <c r="BC140" s="197"/>
      <c r="BD140" s="206"/>
      <c r="BE140" s="207"/>
      <c r="BF140" s="207"/>
      <c r="BG140" s="207"/>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c r="CB140" s="207"/>
      <c r="CC140" s="207"/>
      <c r="CD140" s="207"/>
      <c r="CE140" s="207"/>
      <c r="CF140" s="207"/>
      <c r="CG140" s="207"/>
      <c r="CH140" s="207"/>
      <c r="CI140" s="207"/>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c r="DN140" s="207"/>
      <c r="DO140" s="207"/>
      <c r="DP140" s="207"/>
      <c r="DQ140" s="208"/>
      <c r="DR140" s="156"/>
    </row>
    <row r="141" spans="2:122" ht="5.25" customHeight="1">
      <c r="B141" s="88"/>
      <c r="C141" s="196"/>
      <c r="D141" s="196"/>
      <c r="E141" s="196"/>
      <c r="F141" s="196"/>
      <c r="G141" s="73"/>
      <c r="H141" s="88"/>
      <c r="I141" s="196"/>
      <c r="J141" s="196"/>
      <c r="K141" s="196"/>
      <c r="L141" s="196"/>
      <c r="M141" s="196"/>
      <c r="N141" s="196"/>
      <c r="O141" s="196"/>
      <c r="P141" s="196"/>
      <c r="Q141" s="196"/>
      <c r="R141" s="196"/>
      <c r="S141" s="196"/>
      <c r="T141" s="196"/>
      <c r="U141" s="196"/>
      <c r="V141" s="196"/>
      <c r="W141" s="196"/>
      <c r="X141" s="196"/>
      <c r="Y141" s="196"/>
      <c r="Z141" s="73"/>
      <c r="AA141" s="88"/>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82"/>
      <c r="BC141" s="73"/>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82"/>
    </row>
    <row r="142" spans="2:122" ht="5.25" customHeight="1">
      <c r="B142" s="70"/>
      <c r="C142" s="125"/>
      <c r="D142" s="125"/>
      <c r="E142" s="125"/>
      <c r="F142" s="125"/>
      <c r="G142" s="125"/>
      <c r="H142" s="125"/>
      <c r="I142" s="125"/>
      <c r="J142" s="70"/>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row>
    <row r="143" spans="2:122" ht="5.25" customHeight="1">
      <c r="B143" s="70"/>
      <c r="C143" s="125"/>
      <c r="D143" s="125"/>
      <c r="E143" s="125"/>
      <c r="F143" s="125"/>
      <c r="G143" s="125"/>
      <c r="H143" s="125"/>
      <c r="I143" s="125"/>
      <c r="J143" s="70"/>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row>
    <row r="144" spans="2:122" ht="5.25" customHeight="1">
      <c r="B144" s="125"/>
      <c r="C144" s="133">
        <v>2</v>
      </c>
      <c r="D144" s="133"/>
      <c r="E144" s="133"/>
      <c r="F144" s="133"/>
      <c r="G144" s="133" t="s">
        <v>12</v>
      </c>
      <c r="H144" s="133"/>
      <c r="I144" s="133"/>
      <c r="J144" s="133"/>
      <c r="K144" s="194" t="s">
        <v>26</v>
      </c>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c r="CW144" s="194"/>
      <c r="CX144" s="194"/>
      <c r="CY144" s="194"/>
      <c r="CZ144" s="194"/>
      <c r="DA144" s="194"/>
      <c r="DB144" s="194"/>
      <c r="DC144" s="194"/>
      <c r="DD144" s="194"/>
      <c r="DE144" s="194"/>
      <c r="DF144" s="194"/>
      <c r="DG144" s="194"/>
      <c r="DH144" s="194"/>
      <c r="DI144" s="194"/>
      <c r="DJ144" s="194"/>
      <c r="DK144" s="194"/>
      <c r="DL144" s="194"/>
      <c r="DM144" s="194"/>
      <c r="DN144" s="194"/>
      <c r="DO144" s="194"/>
      <c r="DP144" s="194"/>
      <c r="DQ144" s="194"/>
      <c r="DR144" s="194"/>
    </row>
    <row r="145" spans="2:122" ht="5.25" customHeight="1">
      <c r="B145" s="125"/>
      <c r="C145" s="133"/>
      <c r="D145" s="133"/>
      <c r="E145" s="133"/>
      <c r="F145" s="133"/>
      <c r="G145" s="133"/>
      <c r="H145" s="133"/>
      <c r="I145" s="133"/>
      <c r="J145" s="133"/>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194"/>
      <c r="BN145" s="194"/>
      <c r="BO145" s="194"/>
      <c r="BP145" s="194"/>
      <c r="BQ145" s="194"/>
      <c r="BR145" s="194"/>
      <c r="BS145" s="194"/>
      <c r="BT145" s="194"/>
      <c r="BU145" s="194"/>
      <c r="BV145" s="194"/>
      <c r="BW145" s="194"/>
      <c r="BX145" s="194"/>
      <c r="BY145" s="194"/>
      <c r="BZ145" s="194"/>
      <c r="CA145" s="194"/>
      <c r="CB145" s="194"/>
      <c r="CC145" s="194"/>
      <c r="CD145" s="194"/>
      <c r="CE145" s="194"/>
      <c r="CF145" s="194"/>
      <c r="CG145" s="194"/>
      <c r="CH145" s="194"/>
      <c r="CI145" s="194"/>
      <c r="CJ145" s="194"/>
      <c r="CK145" s="194"/>
      <c r="CL145" s="194"/>
      <c r="CM145" s="194"/>
      <c r="CN145" s="194"/>
      <c r="CO145" s="194"/>
      <c r="CP145" s="194"/>
      <c r="CQ145" s="194"/>
      <c r="CR145" s="194"/>
      <c r="CS145" s="194"/>
      <c r="CT145" s="194"/>
      <c r="CU145" s="194"/>
      <c r="CV145" s="194"/>
      <c r="CW145" s="194"/>
      <c r="CX145" s="194"/>
      <c r="CY145" s="194"/>
      <c r="CZ145" s="194"/>
      <c r="DA145" s="194"/>
      <c r="DB145" s="194"/>
      <c r="DC145" s="194"/>
      <c r="DD145" s="194"/>
      <c r="DE145" s="194"/>
      <c r="DF145" s="194"/>
      <c r="DG145" s="194"/>
      <c r="DH145" s="194"/>
      <c r="DI145" s="194"/>
      <c r="DJ145" s="194"/>
      <c r="DK145" s="194"/>
      <c r="DL145" s="194"/>
      <c r="DM145" s="194"/>
      <c r="DN145" s="194"/>
      <c r="DO145" s="194"/>
      <c r="DP145" s="194"/>
      <c r="DQ145" s="194"/>
      <c r="DR145" s="194"/>
    </row>
    <row r="146" spans="2:122" ht="5.25" customHeight="1">
      <c r="B146" s="125"/>
      <c r="C146" s="133"/>
      <c r="D146" s="133"/>
      <c r="E146" s="133"/>
      <c r="F146" s="133"/>
      <c r="G146" s="133"/>
      <c r="H146" s="133"/>
      <c r="I146" s="133"/>
      <c r="J146" s="133"/>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4"/>
      <c r="BQ146" s="194"/>
      <c r="BR146" s="194"/>
      <c r="BS146" s="194"/>
      <c r="BT146" s="194"/>
      <c r="BU146" s="194"/>
      <c r="BV146" s="194"/>
      <c r="BW146" s="194"/>
      <c r="BX146" s="194"/>
      <c r="BY146" s="194"/>
      <c r="BZ146" s="194"/>
      <c r="CA146" s="194"/>
      <c r="CB146" s="194"/>
      <c r="CC146" s="194"/>
      <c r="CD146" s="194"/>
      <c r="CE146" s="194"/>
      <c r="CF146" s="194"/>
      <c r="CG146" s="194"/>
      <c r="CH146" s="194"/>
      <c r="CI146" s="194"/>
      <c r="CJ146" s="194"/>
      <c r="CK146" s="194"/>
      <c r="CL146" s="194"/>
      <c r="CM146" s="194"/>
      <c r="CN146" s="194"/>
      <c r="CO146" s="194"/>
      <c r="CP146" s="194"/>
      <c r="CQ146" s="194"/>
      <c r="CR146" s="194"/>
      <c r="CS146" s="194"/>
      <c r="CT146" s="194"/>
      <c r="CU146" s="194"/>
      <c r="CV146" s="194"/>
      <c r="CW146" s="194"/>
      <c r="CX146" s="194"/>
      <c r="CY146" s="194"/>
      <c r="CZ146" s="194"/>
      <c r="DA146" s="194"/>
      <c r="DB146" s="194"/>
      <c r="DC146" s="194"/>
      <c r="DD146" s="194"/>
      <c r="DE146" s="194"/>
      <c r="DF146" s="194"/>
      <c r="DG146" s="194"/>
      <c r="DH146" s="194"/>
      <c r="DI146" s="194"/>
      <c r="DJ146" s="194"/>
      <c r="DK146" s="194"/>
      <c r="DL146" s="194"/>
      <c r="DM146" s="194"/>
      <c r="DN146" s="194"/>
      <c r="DO146" s="194"/>
      <c r="DP146" s="194"/>
      <c r="DQ146" s="194"/>
      <c r="DR146" s="194"/>
    </row>
    <row r="147" spans="2:122" ht="5.25" customHeight="1">
      <c r="B147" s="70"/>
      <c r="C147" s="125"/>
      <c r="D147" s="125"/>
      <c r="E147" s="125"/>
      <c r="F147" s="125"/>
      <c r="G147" s="125"/>
      <c r="H147" s="125"/>
      <c r="I147" s="125"/>
      <c r="J147" s="70"/>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row>
    <row r="148" spans="2:122" ht="5.25" customHeight="1">
      <c r="B148" s="86"/>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95"/>
      <c r="AA148" s="96"/>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76"/>
      <c r="BC148" s="87"/>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c r="DN148" s="193"/>
      <c r="DO148" s="193"/>
      <c r="DP148" s="193"/>
      <c r="DQ148" s="193"/>
      <c r="DR148" s="76"/>
    </row>
    <row r="149" spans="2:122" ht="5.25" customHeight="1">
      <c r="B149" s="197"/>
      <c r="C149" s="125" t="s">
        <v>27</v>
      </c>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85"/>
      <c r="AA149" s="209"/>
      <c r="AB149" s="210"/>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2"/>
      <c r="BB149" s="156"/>
      <c r="BC149" s="197"/>
      <c r="BD149" s="221" t="s">
        <v>199</v>
      </c>
      <c r="BE149" s="221"/>
      <c r="BF149" s="221"/>
      <c r="BG149" s="221"/>
      <c r="BH149" s="221"/>
      <c r="BI149" s="221"/>
      <c r="BJ149" s="221"/>
      <c r="BK149" s="221"/>
      <c r="BL149" s="221"/>
      <c r="BM149" s="221"/>
      <c r="BN149" s="221"/>
      <c r="BO149" s="221"/>
      <c r="BP149" s="221"/>
      <c r="BQ149" s="221"/>
      <c r="BR149" s="221"/>
      <c r="BS149" s="221"/>
      <c r="BT149" s="221"/>
      <c r="BU149" s="221"/>
      <c r="BV149" s="221"/>
      <c r="BW149" s="221"/>
      <c r="BX149" s="221"/>
      <c r="BY149" s="221"/>
      <c r="BZ149" s="221"/>
      <c r="CA149" s="221"/>
      <c r="CB149" s="221"/>
      <c r="CC149" s="221"/>
      <c r="CD149" s="221"/>
      <c r="CE149" s="221"/>
      <c r="CF149" s="221"/>
      <c r="CG149" s="221"/>
      <c r="CH149" s="221"/>
      <c r="CI149" s="221"/>
      <c r="CJ149" s="221"/>
      <c r="CK149" s="221"/>
      <c r="CL149" s="221"/>
      <c r="CM149" s="221"/>
      <c r="CN149" s="221"/>
      <c r="CO149" s="221"/>
      <c r="CP149" s="221"/>
      <c r="CQ149" s="221"/>
      <c r="CR149" s="221"/>
      <c r="CS149" s="221"/>
      <c r="CT149" s="221"/>
      <c r="CU149" s="221"/>
      <c r="CV149" s="221"/>
      <c r="CW149" s="221"/>
      <c r="CX149" s="221"/>
      <c r="CY149" s="221"/>
      <c r="CZ149" s="221"/>
      <c r="DA149" s="221"/>
      <c r="DB149" s="221"/>
      <c r="DC149" s="221"/>
      <c r="DD149" s="221"/>
      <c r="DE149" s="221"/>
      <c r="DF149" s="221"/>
      <c r="DG149" s="221"/>
      <c r="DH149" s="221"/>
      <c r="DI149" s="221"/>
      <c r="DJ149" s="221"/>
      <c r="DK149" s="221"/>
      <c r="DL149" s="221"/>
      <c r="DM149" s="221"/>
      <c r="DN149" s="221"/>
      <c r="DO149" s="221"/>
      <c r="DP149" s="221"/>
      <c r="DQ149" s="221"/>
      <c r="DR149" s="156"/>
    </row>
    <row r="150" spans="2:122" ht="5.25" customHeight="1">
      <c r="B150" s="197"/>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85"/>
      <c r="AA150" s="209"/>
      <c r="AB150" s="213"/>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5"/>
      <c r="BB150" s="156"/>
      <c r="BC150" s="197"/>
      <c r="BD150" s="221"/>
      <c r="BE150" s="221"/>
      <c r="BF150" s="221"/>
      <c r="BG150" s="221"/>
      <c r="BH150" s="221"/>
      <c r="BI150" s="221"/>
      <c r="BJ150" s="221"/>
      <c r="BK150" s="221"/>
      <c r="BL150" s="221"/>
      <c r="BM150" s="221"/>
      <c r="BN150" s="221"/>
      <c r="BO150" s="221"/>
      <c r="BP150" s="221"/>
      <c r="BQ150" s="221"/>
      <c r="BR150" s="221"/>
      <c r="BS150" s="221"/>
      <c r="BT150" s="221"/>
      <c r="BU150" s="221"/>
      <c r="BV150" s="221"/>
      <c r="BW150" s="221"/>
      <c r="BX150" s="221"/>
      <c r="BY150" s="221"/>
      <c r="BZ150" s="221"/>
      <c r="CA150" s="221"/>
      <c r="CB150" s="221"/>
      <c r="CC150" s="221"/>
      <c r="CD150" s="221"/>
      <c r="CE150" s="221"/>
      <c r="CF150" s="221"/>
      <c r="CG150" s="221"/>
      <c r="CH150" s="221"/>
      <c r="CI150" s="221"/>
      <c r="CJ150" s="221"/>
      <c r="CK150" s="221"/>
      <c r="CL150" s="221"/>
      <c r="CM150" s="221"/>
      <c r="CN150" s="221"/>
      <c r="CO150" s="221"/>
      <c r="CP150" s="221"/>
      <c r="CQ150" s="221"/>
      <c r="CR150" s="221"/>
      <c r="CS150" s="221"/>
      <c r="CT150" s="221"/>
      <c r="CU150" s="221"/>
      <c r="CV150" s="221"/>
      <c r="CW150" s="221"/>
      <c r="CX150" s="221"/>
      <c r="CY150" s="221"/>
      <c r="CZ150" s="221"/>
      <c r="DA150" s="221"/>
      <c r="DB150" s="221"/>
      <c r="DC150" s="221"/>
      <c r="DD150" s="221"/>
      <c r="DE150" s="221"/>
      <c r="DF150" s="221"/>
      <c r="DG150" s="221"/>
      <c r="DH150" s="221"/>
      <c r="DI150" s="221"/>
      <c r="DJ150" s="221"/>
      <c r="DK150" s="221"/>
      <c r="DL150" s="221"/>
      <c r="DM150" s="221"/>
      <c r="DN150" s="221"/>
      <c r="DO150" s="221"/>
      <c r="DP150" s="221"/>
      <c r="DQ150" s="221"/>
      <c r="DR150" s="156"/>
    </row>
    <row r="151" spans="2:122" ht="5.25" customHeight="1">
      <c r="B151" s="197"/>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85"/>
      <c r="AA151" s="209"/>
      <c r="AB151" s="216"/>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8"/>
      <c r="BB151" s="156"/>
      <c r="BC151" s="197"/>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221"/>
      <c r="CQ151" s="221"/>
      <c r="CR151" s="221"/>
      <c r="CS151" s="221"/>
      <c r="CT151" s="221"/>
      <c r="CU151" s="221"/>
      <c r="CV151" s="221"/>
      <c r="CW151" s="221"/>
      <c r="CX151" s="221"/>
      <c r="CY151" s="221"/>
      <c r="CZ151" s="221"/>
      <c r="DA151" s="221"/>
      <c r="DB151" s="221"/>
      <c r="DC151" s="221"/>
      <c r="DD151" s="221"/>
      <c r="DE151" s="221"/>
      <c r="DF151" s="221"/>
      <c r="DG151" s="221"/>
      <c r="DH151" s="221"/>
      <c r="DI151" s="221"/>
      <c r="DJ151" s="221"/>
      <c r="DK151" s="221"/>
      <c r="DL151" s="221"/>
      <c r="DM151" s="221"/>
      <c r="DN151" s="221"/>
      <c r="DO151" s="221"/>
      <c r="DP151" s="221"/>
      <c r="DQ151" s="221"/>
      <c r="DR151" s="156"/>
    </row>
    <row r="152" spans="2:122" ht="5.25" customHeight="1">
      <c r="B152" s="88"/>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73"/>
      <c r="AA152" s="88"/>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82"/>
      <c r="BC152" s="73"/>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6"/>
      <c r="DL152" s="196"/>
      <c r="DM152" s="196"/>
      <c r="DN152" s="196"/>
      <c r="DO152" s="196"/>
      <c r="DP152" s="196"/>
      <c r="DQ152" s="196"/>
      <c r="DR152" s="82"/>
    </row>
    <row r="153" spans="2:122" ht="5.25" customHeight="1">
      <c r="B153" s="69"/>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70"/>
    </row>
    <row r="154" spans="2:122" ht="5.25" customHeight="1">
      <c r="B154" s="70"/>
      <c r="C154" s="133"/>
      <c r="D154" s="133"/>
      <c r="E154" s="133"/>
      <c r="F154" s="133"/>
      <c r="G154" s="133"/>
      <c r="H154" s="133"/>
      <c r="I154" s="133"/>
      <c r="J154" s="85"/>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c r="CA154" s="194"/>
      <c r="CB154" s="194"/>
      <c r="CC154" s="194"/>
      <c r="CD154" s="194"/>
      <c r="CE154" s="194"/>
      <c r="CF154" s="194"/>
      <c r="CG154" s="194"/>
      <c r="CH154" s="194"/>
      <c r="CI154" s="194"/>
      <c r="CJ154" s="194"/>
      <c r="CK154" s="194"/>
      <c r="CL154" s="194"/>
      <c r="CM154" s="194"/>
      <c r="CN154" s="194"/>
      <c r="CO154" s="194"/>
      <c r="CP154" s="194"/>
      <c r="CQ154" s="194"/>
      <c r="CR154" s="194"/>
      <c r="CS154" s="194"/>
      <c r="CT154" s="194"/>
      <c r="CU154" s="194"/>
      <c r="CV154" s="194"/>
      <c r="CW154" s="194"/>
      <c r="CX154" s="194"/>
      <c r="CY154" s="194"/>
      <c r="CZ154" s="194"/>
      <c r="DA154" s="194"/>
      <c r="DB154" s="194"/>
      <c r="DC154" s="194"/>
      <c r="DD154" s="194"/>
      <c r="DE154" s="194"/>
      <c r="DF154" s="194"/>
      <c r="DG154" s="194"/>
      <c r="DH154" s="194"/>
      <c r="DI154" s="194"/>
      <c r="DJ154" s="194"/>
      <c r="DK154" s="194"/>
      <c r="DL154" s="194"/>
      <c r="DM154" s="194"/>
      <c r="DN154" s="194"/>
      <c r="DO154" s="194"/>
      <c r="DP154" s="194"/>
      <c r="DQ154" s="194"/>
      <c r="DR154" s="194"/>
    </row>
    <row r="155" spans="2:122" ht="5.25" customHeight="1">
      <c r="B155" s="125"/>
      <c r="C155" s="133">
        <v>3</v>
      </c>
      <c r="D155" s="133"/>
      <c r="E155" s="133"/>
      <c r="F155" s="133"/>
      <c r="G155" s="133" t="s">
        <v>12</v>
      </c>
      <c r="H155" s="133"/>
      <c r="I155" s="133"/>
      <c r="J155" s="133"/>
      <c r="K155" s="194" t="s">
        <v>200</v>
      </c>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I155" s="194"/>
      <c r="CJ155" s="194"/>
      <c r="CK155" s="194"/>
      <c r="CL155" s="194"/>
      <c r="CM155" s="194"/>
      <c r="CN155" s="194"/>
      <c r="CO155" s="194"/>
      <c r="CP155" s="194"/>
      <c r="CQ155" s="194"/>
      <c r="CR155" s="194"/>
      <c r="CS155" s="194"/>
      <c r="CT155" s="194"/>
      <c r="CU155" s="194"/>
      <c r="CV155" s="194"/>
      <c r="CW155" s="194"/>
      <c r="CX155" s="194"/>
      <c r="CY155" s="194"/>
      <c r="CZ155" s="194"/>
      <c r="DA155" s="194"/>
      <c r="DB155" s="194"/>
      <c r="DC155" s="194"/>
      <c r="DD155" s="194"/>
      <c r="DE155" s="194"/>
      <c r="DF155" s="194"/>
      <c r="DG155" s="194"/>
      <c r="DH155" s="194"/>
      <c r="DI155" s="194"/>
      <c r="DJ155" s="194"/>
      <c r="DK155" s="194"/>
      <c r="DL155" s="194"/>
      <c r="DM155" s="194"/>
      <c r="DN155" s="194"/>
      <c r="DO155" s="194"/>
      <c r="DP155" s="194"/>
      <c r="DQ155" s="194"/>
      <c r="DR155" s="194"/>
    </row>
    <row r="156" spans="2:122" ht="5.25" customHeight="1">
      <c r="B156" s="125"/>
      <c r="C156" s="133"/>
      <c r="D156" s="133"/>
      <c r="E156" s="133"/>
      <c r="F156" s="133"/>
      <c r="G156" s="133"/>
      <c r="H156" s="133"/>
      <c r="I156" s="133"/>
      <c r="J156" s="133"/>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194"/>
      <c r="CK156" s="194"/>
      <c r="CL156" s="194"/>
      <c r="CM156" s="194"/>
      <c r="CN156" s="194"/>
      <c r="CO156" s="194"/>
      <c r="CP156" s="194"/>
      <c r="CQ156" s="194"/>
      <c r="CR156" s="194"/>
      <c r="CS156" s="194"/>
      <c r="CT156" s="194"/>
      <c r="CU156" s="194"/>
      <c r="CV156" s="194"/>
      <c r="CW156" s="194"/>
      <c r="CX156" s="194"/>
      <c r="CY156" s="194"/>
      <c r="CZ156" s="194"/>
      <c r="DA156" s="194"/>
      <c r="DB156" s="194"/>
      <c r="DC156" s="194"/>
      <c r="DD156" s="194"/>
      <c r="DE156" s="194"/>
      <c r="DF156" s="194"/>
      <c r="DG156" s="194"/>
      <c r="DH156" s="194"/>
      <c r="DI156" s="194"/>
      <c r="DJ156" s="194"/>
      <c r="DK156" s="194"/>
      <c r="DL156" s="194"/>
      <c r="DM156" s="194"/>
      <c r="DN156" s="194"/>
      <c r="DO156" s="194"/>
      <c r="DP156" s="194"/>
      <c r="DQ156" s="194"/>
      <c r="DR156" s="194"/>
    </row>
    <row r="157" spans="2:122" ht="5.25" customHeight="1">
      <c r="B157" s="125"/>
      <c r="C157" s="133"/>
      <c r="D157" s="133"/>
      <c r="E157" s="133"/>
      <c r="F157" s="133"/>
      <c r="G157" s="133"/>
      <c r="H157" s="133"/>
      <c r="I157" s="133"/>
      <c r="J157" s="133"/>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c r="CA157" s="194"/>
      <c r="CB157" s="194"/>
      <c r="CC157" s="194"/>
      <c r="CD157" s="194"/>
      <c r="CE157" s="194"/>
      <c r="CF157" s="194"/>
      <c r="CG157" s="194"/>
      <c r="CH157" s="194"/>
      <c r="CI157" s="194"/>
      <c r="CJ157" s="194"/>
      <c r="CK157" s="194"/>
      <c r="CL157" s="194"/>
      <c r="CM157" s="194"/>
      <c r="CN157" s="194"/>
      <c r="CO157" s="194"/>
      <c r="CP157" s="194"/>
      <c r="CQ157" s="194"/>
      <c r="CR157" s="194"/>
      <c r="CS157" s="194"/>
      <c r="CT157" s="194"/>
      <c r="CU157" s="194"/>
      <c r="CV157" s="194"/>
      <c r="CW157" s="194"/>
      <c r="CX157" s="194"/>
      <c r="CY157" s="194"/>
      <c r="CZ157" s="194"/>
      <c r="DA157" s="194"/>
      <c r="DB157" s="194"/>
      <c r="DC157" s="194"/>
      <c r="DD157" s="194"/>
      <c r="DE157" s="194"/>
      <c r="DF157" s="194"/>
      <c r="DG157" s="194"/>
      <c r="DH157" s="194"/>
      <c r="DI157" s="194"/>
      <c r="DJ157" s="194"/>
      <c r="DK157" s="194"/>
      <c r="DL157" s="194"/>
      <c r="DM157" s="194"/>
      <c r="DN157" s="194"/>
      <c r="DO157" s="194"/>
      <c r="DP157" s="194"/>
      <c r="DQ157" s="194"/>
      <c r="DR157" s="194"/>
    </row>
    <row r="158" spans="2:122" ht="5.25" customHeight="1">
      <c r="B158" s="70"/>
      <c r="C158" s="125"/>
      <c r="D158" s="125"/>
      <c r="E158" s="125"/>
      <c r="F158" s="125"/>
      <c r="G158" s="125"/>
      <c r="H158" s="125"/>
      <c r="I158" s="125"/>
      <c r="J158" s="70"/>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row>
    <row r="159" spans="2:122" ht="5.25" customHeight="1">
      <c r="B159" s="86"/>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95"/>
      <c r="AA159" s="96"/>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87"/>
      <c r="BC159" s="86"/>
      <c r="BD159" s="193"/>
      <c r="BE159" s="193"/>
      <c r="BF159" s="193"/>
      <c r="BG159" s="193"/>
      <c r="BH159" s="193"/>
      <c r="BI159" s="193"/>
      <c r="BJ159" s="193"/>
      <c r="BK159" s="193"/>
      <c r="BL159" s="193"/>
      <c r="BM159" s="193"/>
      <c r="BN159" s="193"/>
      <c r="BO159" s="193"/>
      <c r="BP159" s="193"/>
      <c r="BQ159" s="193"/>
      <c r="BR159" s="193"/>
      <c r="BS159" s="193"/>
      <c r="BT159" s="193"/>
      <c r="BU159" s="193"/>
      <c r="BV159" s="193"/>
      <c r="BW159" s="193"/>
      <c r="BX159" s="193"/>
      <c r="BY159" s="193"/>
      <c r="BZ159" s="193"/>
      <c r="CA159" s="193"/>
      <c r="CB159" s="193"/>
      <c r="CC159" s="193"/>
      <c r="CD159" s="193"/>
      <c r="CE159" s="193"/>
      <c r="CF159" s="193"/>
      <c r="CG159" s="193"/>
      <c r="CH159" s="193"/>
      <c r="CI159" s="193"/>
      <c r="CJ159" s="193"/>
      <c r="CK159" s="193"/>
      <c r="CL159" s="193"/>
      <c r="CM159" s="193"/>
      <c r="CN159" s="193"/>
      <c r="CO159" s="193"/>
      <c r="CP159" s="193"/>
      <c r="CQ159" s="193"/>
      <c r="CR159" s="193"/>
      <c r="CS159" s="193"/>
      <c r="CT159" s="193"/>
      <c r="CU159" s="193"/>
      <c r="CV159" s="193"/>
      <c r="CW159" s="193"/>
      <c r="CX159" s="193"/>
      <c r="CY159" s="193"/>
      <c r="CZ159" s="193"/>
      <c r="DA159" s="193"/>
      <c r="DB159" s="193"/>
      <c r="DC159" s="193"/>
      <c r="DD159" s="193"/>
      <c r="DE159" s="193"/>
      <c r="DF159" s="193"/>
      <c r="DG159" s="193"/>
      <c r="DH159" s="193"/>
      <c r="DI159" s="193"/>
      <c r="DJ159" s="193"/>
      <c r="DK159" s="193"/>
      <c r="DL159" s="193"/>
      <c r="DM159" s="193"/>
      <c r="DN159" s="193"/>
      <c r="DO159" s="193"/>
      <c r="DP159" s="193"/>
      <c r="DQ159" s="193"/>
      <c r="DR159" s="76"/>
    </row>
    <row r="160" spans="2:122" ht="5.25" customHeight="1">
      <c r="B160" s="197"/>
      <c r="C160" s="222" t="s">
        <v>201</v>
      </c>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185"/>
      <c r="AA160" s="209"/>
      <c r="AB160" s="210"/>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2"/>
      <c r="BB160" s="189"/>
      <c r="BC160" s="223"/>
      <c r="BD160" s="225" t="s">
        <v>202</v>
      </c>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c r="CM160" s="225"/>
      <c r="CN160" s="225"/>
      <c r="CO160" s="225"/>
      <c r="CP160" s="225"/>
      <c r="CQ160" s="225"/>
      <c r="CR160" s="225"/>
      <c r="CS160" s="225"/>
      <c r="CT160" s="225"/>
      <c r="CU160" s="225"/>
      <c r="CV160" s="225"/>
      <c r="CW160" s="225"/>
      <c r="CX160" s="225"/>
      <c r="CY160" s="225"/>
      <c r="CZ160" s="225"/>
      <c r="DA160" s="225"/>
      <c r="DB160" s="225"/>
      <c r="DC160" s="225"/>
      <c r="DD160" s="225"/>
      <c r="DE160" s="225"/>
      <c r="DF160" s="225"/>
      <c r="DG160" s="225"/>
      <c r="DH160" s="225"/>
      <c r="DI160" s="225"/>
      <c r="DJ160" s="225"/>
      <c r="DK160" s="225"/>
      <c r="DL160" s="225"/>
      <c r="DM160" s="225"/>
      <c r="DN160" s="225"/>
      <c r="DO160" s="225"/>
      <c r="DP160" s="225"/>
      <c r="DQ160" s="225"/>
      <c r="DR160" s="156"/>
    </row>
    <row r="161" spans="2:129" ht="5.25" customHeight="1">
      <c r="B161" s="197"/>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185"/>
      <c r="AA161" s="209"/>
      <c r="AB161" s="213"/>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5"/>
      <c r="BB161" s="189"/>
      <c r="BC161" s="223"/>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c r="CM161" s="225"/>
      <c r="CN161" s="225"/>
      <c r="CO161" s="225"/>
      <c r="CP161" s="225"/>
      <c r="CQ161" s="225"/>
      <c r="CR161" s="225"/>
      <c r="CS161" s="225"/>
      <c r="CT161" s="225"/>
      <c r="CU161" s="225"/>
      <c r="CV161" s="225"/>
      <c r="CW161" s="225"/>
      <c r="CX161" s="225"/>
      <c r="CY161" s="225"/>
      <c r="CZ161" s="225"/>
      <c r="DA161" s="225"/>
      <c r="DB161" s="225"/>
      <c r="DC161" s="225"/>
      <c r="DD161" s="225"/>
      <c r="DE161" s="225"/>
      <c r="DF161" s="225"/>
      <c r="DG161" s="225"/>
      <c r="DH161" s="225"/>
      <c r="DI161" s="225"/>
      <c r="DJ161" s="225"/>
      <c r="DK161" s="225"/>
      <c r="DL161" s="225"/>
      <c r="DM161" s="225"/>
      <c r="DN161" s="225"/>
      <c r="DO161" s="225"/>
      <c r="DP161" s="225"/>
      <c r="DQ161" s="225"/>
      <c r="DR161" s="156"/>
    </row>
    <row r="162" spans="2:129" ht="5.25" customHeight="1">
      <c r="B162" s="197"/>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185"/>
      <c r="AA162" s="209"/>
      <c r="AB162" s="213"/>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5"/>
      <c r="BB162" s="189"/>
      <c r="BC162" s="223"/>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5"/>
      <c r="CE162" s="225"/>
      <c r="CF162" s="225"/>
      <c r="CG162" s="225"/>
      <c r="CH162" s="225"/>
      <c r="CI162" s="225"/>
      <c r="CJ162" s="225"/>
      <c r="CK162" s="225"/>
      <c r="CL162" s="225"/>
      <c r="CM162" s="225"/>
      <c r="CN162" s="225"/>
      <c r="CO162" s="225"/>
      <c r="CP162" s="225"/>
      <c r="CQ162" s="225"/>
      <c r="CR162" s="225"/>
      <c r="CS162" s="225"/>
      <c r="CT162" s="225"/>
      <c r="CU162" s="225"/>
      <c r="CV162" s="225"/>
      <c r="CW162" s="225"/>
      <c r="CX162" s="225"/>
      <c r="CY162" s="225"/>
      <c r="CZ162" s="225"/>
      <c r="DA162" s="225"/>
      <c r="DB162" s="225"/>
      <c r="DC162" s="225"/>
      <c r="DD162" s="225"/>
      <c r="DE162" s="225"/>
      <c r="DF162" s="225"/>
      <c r="DG162" s="225"/>
      <c r="DH162" s="225"/>
      <c r="DI162" s="225"/>
      <c r="DJ162" s="225"/>
      <c r="DK162" s="225"/>
      <c r="DL162" s="225"/>
      <c r="DM162" s="225"/>
      <c r="DN162" s="225"/>
      <c r="DO162" s="225"/>
      <c r="DP162" s="225"/>
      <c r="DQ162" s="225"/>
      <c r="DR162" s="156"/>
    </row>
    <row r="163" spans="2:129" ht="5.25" customHeight="1">
      <c r="B163" s="197"/>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185"/>
      <c r="AA163" s="209"/>
      <c r="AB163" s="213"/>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5"/>
      <c r="BB163" s="189"/>
      <c r="BC163" s="223"/>
      <c r="BD163" s="225"/>
      <c r="BE163" s="225"/>
      <c r="BF163" s="225"/>
      <c r="BG163" s="225"/>
      <c r="BH163" s="225"/>
      <c r="BI163" s="225"/>
      <c r="BJ163" s="225"/>
      <c r="BK163" s="225"/>
      <c r="BL163" s="225"/>
      <c r="BM163" s="225"/>
      <c r="BN163" s="225"/>
      <c r="BO163" s="225"/>
      <c r="BP163" s="225"/>
      <c r="BQ163" s="225"/>
      <c r="BR163" s="225"/>
      <c r="BS163" s="225"/>
      <c r="BT163" s="225"/>
      <c r="BU163" s="225"/>
      <c r="BV163" s="225"/>
      <c r="BW163" s="225"/>
      <c r="BX163" s="225"/>
      <c r="BY163" s="225"/>
      <c r="BZ163" s="225"/>
      <c r="CA163" s="225"/>
      <c r="CB163" s="225"/>
      <c r="CC163" s="225"/>
      <c r="CD163" s="225"/>
      <c r="CE163" s="225"/>
      <c r="CF163" s="225"/>
      <c r="CG163" s="225"/>
      <c r="CH163" s="225"/>
      <c r="CI163" s="225"/>
      <c r="CJ163" s="225"/>
      <c r="CK163" s="225"/>
      <c r="CL163" s="225"/>
      <c r="CM163" s="225"/>
      <c r="CN163" s="225"/>
      <c r="CO163" s="225"/>
      <c r="CP163" s="225"/>
      <c r="CQ163" s="225"/>
      <c r="CR163" s="225"/>
      <c r="CS163" s="225"/>
      <c r="CT163" s="225"/>
      <c r="CU163" s="225"/>
      <c r="CV163" s="225"/>
      <c r="CW163" s="225"/>
      <c r="CX163" s="225"/>
      <c r="CY163" s="225"/>
      <c r="CZ163" s="225"/>
      <c r="DA163" s="225"/>
      <c r="DB163" s="225"/>
      <c r="DC163" s="225"/>
      <c r="DD163" s="225"/>
      <c r="DE163" s="225"/>
      <c r="DF163" s="225"/>
      <c r="DG163" s="225"/>
      <c r="DH163" s="225"/>
      <c r="DI163" s="225"/>
      <c r="DJ163" s="225"/>
      <c r="DK163" s="225"/>
      <c r="DL163" s="225"/>
      <c r="DM163" s="225"/>
      <c r="DN163" s="225"/>
      <c r="DO163" s="225"/>
      <c r="DP163" s="225"/>
      <c r="DQ163" s="225"/>
      <c r="DR163" s="156"/>
    </row>
    <row r="164" spans="2:129" ht="5.25" customHeight="1">
      <c r="B164" s="197"/>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185"/>
      <c r="AA164" s="209"/>
      <c r="AB164" s="213"/>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5"/>
      <c r="BB164" s="189"/>
      <c r="BC164" s="223"/>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c r="CN164" s="225"/>
      <c r="CO164" s="225"/>
      <c r="CP164" s="225"/>
      <c r="CQ164" s="225"/>
      <c r="CR164" s="225"/>
      <c r="CS164" s="225"/>
      <c r="CT164" s="225"/>
      <c r="CU164" s="225"/>
      <c r="CV164" s="225"/>
      <c r="CW164" s="225"/>
      <c r="CX164" s="225"/>
      <c r="CY164" s="225"/>
      <c r="CZ164" s="225"/>
      <c r="DA164" s="225"/>
      <c r="DB164" s="225"/>
      <c r="DC164" s="225"/>
      <c r="DD164" s="225"/>
      <c r="DE164" s="225"/>
      <c r="DF164" s="225"/>
      <c r="DG164" s="225"/>
      <c r="DH164" s="225"/>
      <c r="DI164" s="225"/>
      <c r="DJ164" s="225"/>
      <c r="DK164" s="225"/>
      <c r="DL164" s="225"/>
      <c r="DM164" s="225"/>
      <c r="DN164" s="225"/>
      <c r="DO164" s="225"/>
      <c r="DP164" s="225"/>
      <c r="DQ164" s="225"/>
      <c r="DR164" s="156"/>
    </row>
    <row r="165" spans="2:129" ht="5.25" customHeight="1">
      <c r="B165" s="197"/>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185"/>
      <c r="AA165" s="209"/>
      <c r="AB165" s="213"/>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5"/>
      <c r="BB165" s="189"/>
      <c r="BC165" s="223"/>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156"/>
    </row>
    <row r="166" spans="2:129" ht="5.25" customHeight="1">
      <c r="B166" s="197"/>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185"/>
      <c r="AA166" s="209"/>
      <c r="AB166" s="216"/>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8"/>
      <c r="BB166" s="189"/>
      <c r="BC166" s="223"/>
      <c r="BD166" s="225"/>
      <c r="BE166" s="225"/>
      <c r="BF166" s="225"/>
      <c r="BG166" s="225"/>
      <c r="BH166" s="225"/>
      <c r="BI166" s="225"/>
      <c r="BJ166" s="225"/>
      <c r="BK166" s="225"/>
      <c r="BL166" s="225"/>
      <c r="BM166" s="225"/>
      <c r="BN166" s="225"/>
      <c r="BO166" s="225"/>
      <c r="BP166" s="225"/>
      <c r="BQ166" s="225"/>
      <c r="BR166" s="225"/>
      <c r="BS166" s="225"/>
      <c r="BT166" s="225"/>
      <c r="BU166" s="225"/>
      <c r="BV166" s="225"/>
      <c r="BW166" s="225"/>
      <c r="BX166" s="225"/>
      <c r="BY166" s="225"/>
      <c r="BZ166" s="225"/>
      <c r="CA166" s="225"/>
      <c r="CB166" s="225"/>
      <c r="CC166" s="225"/>
      <c r="CD166" s="225"/>
      <c r="CE166" s="225"/>
      <c r="CF166" s="225"/>
      <c r="CG166" s="225"/>
      <c r="CH166" s="225"/>
      <c r="CI166" s="225"/>
      <c r="CJ166" s="225"/>
      <c r="CK166" s="225"/>
      <c r="CL166" s="225"/>
      <c r="CM166" s="225"/>
      <c r="CN166" s="225"/>
      <c r="CO166" s="225"/>
      <c r="CP166" s="225"/>
      <c r="CQ166" s="225"/>
      <c r="CR166" s="225"/>
      <c r="CS166" s="225"/>
      <c r="CT166" s="225"/>
      <c r="CU166" s="225"/>
      <c r="CV166" s="225"/>
      <c r="CW166" s="225"/>
      <c r="CX166" s="225"/>
      <c r="CY166" s="225"/>
      <c r="CZ166" s="225"/>
      <c r="DA166" s="225"/>
      <c r="DB166" s="225"/>
      <c r="DC166" s="225"/>
      <c r="DD166" s="225"/>
      <c r="DE166" s="225"/>
      <c r="DF166" s="225"/>
      <c r="DG166" s="225"/>
      <c r="DH166" s="225"/>
      <c r="DI166" s="225"/>
      <c r="DJ166" s="225"/>
      <c r="DK166" s="225"/>
      <c r="DL166" s="225"/>
      <c r="DM166" s="225"/>
      <c r="DN166" s="225"/>
      <c r="DO166" s="225"/>
      <c r="DP166" s="225"/>
      <c r="DQ166" s="225"/>
      <c r="DR166" s="156"/>
    </row>
    <row r="167" spans="2:129" ht="5.25" customHeight="1">
      <c r="B167" s="88"/>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73"/>
      <c r="AA167" s="88"/>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73"/>
      <c r="BC167" s="223"/>
      <c r="BD167" s="225"/>
      <c r="BE167" s="225"/>
      <c r="BF167" s="225"/>
      <c r="BG167" s="225"/>
      <c r="BH167" s="225"/>
      <c r="BI167" s="225"/>
      <c r="BJ167" s="225"/>
      <c r="BK167" s="225"/>
      <c r="BL167" s="225"/>
      <c r="BM167" s="225"/>
      <c r="BN167" s="225"/>
      <c r="BO167" s="225"/>
      <c r="BP167" s="225"/>
      <c r="BQ167" s="225"/>
      <c r="BR167" s="225"/>
      <c r="BS167" s="225"/>
      <c r="BT167" s="225"/>
      <c r="BU167" s="225"/>
      <c r="BV167" s="225"/>
      <c r="BW167" s="225"/>
      <c r="BX167" s="225"/>
      <c r="BY167" s="225"/>
      <c r="BZ167" s="225"/>
      <c r="CA167" s="225"/>
      <c r="CB167" s="225"/>
      <c r="CC167" s="225"/>
      <c r="CD167" s="225"/>
      <c r="CE167" s="225"/>
      <c r="CF167" s="225"/>
      <c r="CG167" s="225"/>
      <c r="CH167" s="225"/>
      <c r="CI167" s="225"/>
      <c r="CJ167" s="225"/>
      <c r="CK167" s="225"/>
      <c r="CL167" s="225"/>
      <c r="CM167" s="225"/>
      <c r="CN167" s="225"/>
      <c r="CO167" s="225"/>
      <c r="CP167" s="225"/>
      <c r="CQ167" s="225"/>
      <c r="CR167" s="225"/>
      <c r="CS167" s="225"/>
      <c r="CT167" s="225"/>
      <c r="CU167" s="225"/>
      <c r="CV167" s="225"/>
      <c r="CW167" s="225"/>
      <c r="CX167" s="225"/>
      <c r="CY167" s="225"/>
      <c r="CZ167" s="225"/>
      <c r="DA167" s="225"/>
      <c r="DB167" s="225"/>
      <c r="DC167" s="225"/>
      <c r="DD167" s="225"/>
      <c r="DE167" s="225"/>
      <c r="DF167" s="225"/>
      <c r="DG167" s="225"/>
      <c r="DH167" s="225"/>
      <c r="DI167" s="225"/>
      <c r="DJ167" s="225"/>
      <c r="DK167" s="225"/>
      <c r="DL167" s="225"/>
      <c r="DM167" s="225"/>
      <c r="DN167" s="225"/>
      <c r="DO167" s="225"/>
      <c r="DP167" s="225"/>
      <c r="DQ167" s="225"/>
      <c r="DR167" s="156"/>
    </row>
    <row r="168" spans="2:129" ht="5.25" customHeight="1">
      <c r="B168" s="86"/>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95"/>
      <c r="AA168" s="96"/>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87"/>
      <c r="BC168" s="223"/>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225"/>
      <c r="CB168" s="225"/>
      <c r="CC168" s="225"/>
      <c r="CD168" s="225"/>
      <c r="CE168" s="225"/>
      <c r="CF168" s="225"/>
      <c r="CG168" s="225"/>
      <c r="CH168" s="225"/>
      <c r="CI168" s="225"/>
      <c r="CJ168" s="225"/>
      <c r="CK168" s="225"/>
      <c r="CL168" s="225"/>
      <c r="CM168" s="225"/>
      <c r="CN168" s="225"/>
      <c r="CO168" s="225"/>
      <c r="CP168" s="225"/>
      <c r="CQ168" s="225"/>
      <c r="CR168" s="225"/>
      <c r="CS168" s="225"/>
      <c r="CT168" s="225"/>
      <c r="CU168" s="225"/>
      <c r="CV168" s="225"/>
      <c r="CW168" s="225"/>
      <c r="CX168" s="225"/>
      <c r="CY168" s="225"/>
      <c r="CZ168" s="225"/>
      <c r="DA168" s="225"/>
      <c r="DB168" s="225"/>
      <c r="DC168" s="225"/>
      <c r="DD168" s="225"/>
      <c r="DE168" s="225"/>
      <c r="DF168" s="225"/>
      <c r="DG168" s="225"/>
      <c r="DH168" s="225"/>
      <c r="DI168" s="225"/>
      <c r="DJ168" s="225"/>
      <c r="DK168" s="225"/>
      <c r="DL168" s="225"/>
      <c r="DM168" s="225"/>
      <c r="DN168" s="225"/>
      <c r="DO168" s="225"/>
      <c r="DP168" s="225"/>
      <c r="DQ168" s="225"/>
      <c r="DR168" s="156"/>
    </row>
    <row r="169" spans="2:129" ht="5.25" customHeight="1">
      <c r="B169" s="197"/>
      <c r="C169" s="222" t="s">
        <v>162</v>
      </c>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185"/>
      <c r="AA169" s="209"/>
      <c r="AB169" s="210"/>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2"/>
      <c r="BB169" s="189"/>
      <c r="BC169" s="223"/>
      <c r="BD169" s="225"/>
      <c r="BE169" s="225"/>
      <c r="BF169" s="225"/>
      <c r="BG169" s="225"/>
      <c r="BH169" s="225"/>
      <c r="BI169" s="225"/>
      <c r="BJ169" s="225"/>
      <c r="BK169" s="225"/>
      <c r="BL169" s="225"/>
      <c r="BM169" s="225"/>
      <c r="BN169" s="225"/>
      <c r="BO169" s="225"/>
      <c r="BP169" s="225"/>
      <c r="BQ169" s="225"/>
      <c r="BR169" s="225"/>
      <c r="BS169" s="225"/>
      <c r="BT169" s="225"/>
      <c r="BU169" s="225"/>
      <c r="BV169" s="225"/>
      <c r="BW169" s="225"/>
      <c r="BX169" s="225"/>
      <c r="BY169" s="225"/>
      <c r="BZ169" s="225"/>
      <c r="CA169" s="225"/>
      <c r="CB169" s="225"/>
      <c r="CC169" s="225"/>
      <c r="CD169" s="225"/>
      <c r="CE169" s="225"/>
      <c r="CF169" s="225"/>
      <c r="CG169" s="225"/>
      <c r="CH169" s="225"/>
      <c r="CI169" s="225"/>
      <c r="CJ169" s="225"/>
      <c r="CK169" s="225"/>
      <c r="CL169" s="225"/>
      <c r="CM169" s="225"/>
      <c r="CN169" s="225"/>
      <c r="CO169" s="225"/>
      <c r="CP169" s="225"/>
      <c r="CQ169" s="225"/>
      <c r="CR169" s="225"/>
      <c r="CS169" s="225"/>
      <c r="CT169" s="225"/>
      <c r="CU169" s="225"/>
      <c r="CV169" s="225"/>
      <c r="CW169" s="225"/>
      <c r="CX169" s="225"/>
      <c r="CY169" s="225"/>
      <c r="CZ169" s="225"/>
      <c r="DA169" s="225"/>
      <c r="DB169" s="225"/>
      <c r="DC169" s="225"/>
      <c r="DD169" s="225"/>
      <c r="DE169" s="225"/>
      <c r="DF169" s="225"/>
      <c r="DG169" s="225"/>
      <c r="DH169" s="225"/>
      <c r="DI169" s="225"/>
      <c r="DJ169" s="225"/>
      <c r="DK169" s="225"/>
      <c r="DL169" s="225"/>
      <c r="DM169" s="225"/>
      <c r="DN169" s="225"/>
      <c r="DO169" s="225"/>
      <c r="DP169" s="225"/>
      <c r="DQ169" s="225"/>
      <c r="DR169" s="156"/>
    </row>
    <row r="170" spans="2:129" ht="5.25" customHeight="1">
      <c r="B170" s="197"/>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185"/>
      <c r="AA170" s="209"/>
      <c r="AB170" s="213"/>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5"/>
      <c r="BB170" s="189"/>
      <c r="BC170" s="223"/>
      <c r="BD170" s="225"/>
      <c r="BE170" s="225"/>
      <c r="BF170" s="225"/>
      <c r="BG170" s="225"/>
      <c r="BH170" s="225"/>
      <c r="BI170" s="225"/>
      <c r="BJ170" s="225"/>
      <c r="BK170" s="225"/>
      <c r="BL170" s="225"/>
      <c r="BM170" s="225"/>
      <c r="BN170" s="225"/>
      <c r="BO170" s="225"/>
      <c r="BP170" s="225"/>
      <c r="BQ170" s="225"/>
      <c r="BR170" s="225"/>
      <c r="BS170" s="225"/>
      <c r="BT170" s="225"/>
      <c r="BU170" s="225"/>
      <c r="BV170" s="225"/>
      <c r="BW170" s="225"/>
      <c r="BX170" s="225"/>
      <c r="BY170" s="225"/>
      <c r="BZ170" s="225"/>
      <c r="CA170" s="225"/>
      <c r="CB170" s="225"/>
      <c r="CC170" s="225"/>
      <c r="CD170" s="225"/>
      <c r="CE170" s="225"/>
      <c r="CF170" s="225"/>
      <c r="CG170" s="225"/>
      <c r="CH170" s="225"/>
      <c r="CI170" s="225"/>
      <c r="CJ170" s="225"/>
      <c r="CK170" s="225"/>
      <c r="CL170" s="225"/>
      <c r="CM170" s="225"/>
      <c r="CN170" s="225"/>
      <c r="CO170" s="225"/>
      <c r="CP170" s="225"/>
      <c r="CQ170" s="225"/>
      <c r="CR170" s="225"/>
      <c r="CS170" s="225"/>
      <c r="CT170" s="225"/>
      <c r="CU170" s="225"/>
      <c r="CV170" s="225"/>
      <c r="CW170" s="225"/>
      <c r="CX170" s="225"/>
      <c r="CY170" s="225"/>
      <c r="CZ170" s="225"/>
      <c r="DA170" s="225"/>
      <c r="DB170" s="225"/>
      <c r="DC170" s="225"/>
      <c r="DD170" s="225"/>
      <c r="DE170" s="225"/>
      <c r="DF170" s="225"/>
      <c r="DG170" s="225"/>
      <c r="DH170" s="225"/>
      <c r="DI170" s="225"/>
      <c r="DJ170" s="225"/>
      <c r="DK170" s="225"/>
      <c r="DL170" s="225"/>
      <c r="DM170" s="225"/>
      <c r="DN170" s="225"/>
      <c r="DO170" s="225"/>
      <c r="DP170" s="225"/>
      <c r="DQ170" s="225"/>
      <c r="DR170" s="156"/>
    </row>
    <row r="171" spans="2:129" ht="5.25" customHeight="1">
      <c r="B171" s="197"/>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185"/>
      <c r="AA171" s="209"/>
      <c r="AB171" s="213"/>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5"/>
      <c r="BB171" s="189"/>
      <c r="BC171" s="223"/>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c r="CM171" s="225"/>
      <c r="CN171" s="225"/>
      <c r="CO171" s="225"/>
      <c r="CP171" s="225"/>
      <c r="CQ171" s="225"/>
      <c r="CR171" s="225"/>
      <c r="CS171" s="225"/>
      <c r="CT171" s="225"/>
      <c r="CU171" s="225"/>
      <c r="CV171" s="225"/>
      <c r="CW171" s="225"/>
      <c r="CX171" s="225"/>
      <c r="CY171" s="225"/>
      <c r="CZ171" s="225"/>
      <c r="DA171" s="225"/>
      <c r="DB171" s="225"/>
      <c r="DC171" s="225"/>
      <c r="DD171" s="225"/>
      <c r="DE171" s="225"/>
      <c r="DF171" s="225"/>
      <c r="DG171" s="225"/>
      <c r="DH171" s="225"/>
      <c r="DI171" s="225"/>
      <c r="DJ171" s="225"/>
      <c r="DK171" s="225"/>
      <c r="DL171" s="225"/>
      <c r="DM171" s="225"/>
      <c r="DN171" s="225"/>
      <c r="DO171" s="225"/>
      <c r="DP171" s="225"/>
      <c r="DQ171" s="225"/>
      <c r="DR171" s="156"/>
    </row>
    <row r="172" spans="2:129" ht="5.25" customHeight="1">
      <c r="B172" s="197"/>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185"/>
      <c r="AA172" s="209"/>
      <c r="AB172" s="213"/>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5"/>
      <c r="BB172" s="189"/>
      <c r="BC172" s="223"/>
      <c r="BD172" s="225"/>
      <c r="BE172" s="225"/>
      <c r="BF172" s="225"/>
      <c r="BG172" s="225"/>
      <c r="BH172" s="225"/>
      <c r="BI172" s="225"/>
      <c r="BJ172" s="225"/>
      <c r="BK172" s="225"/>
      <c r="BL172" s="225"/>
      <c r="BM172" s="225"/>
      <c r="BN172" s="225"/>
      <c r="BO172" s="225"/>
      <c r="BP172" s="225"/>
      <c r="BQ172" s="225"/>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c r="CM172" s="225"/>
      <c r="CN172" s="225"/>
      <c r="CO172" s="225"/>
      <c r="CP172" s="225"/>
      <c r="CQ172" s="225"/>
      <c r="CR172" s="225"/>
      <c r="CS172" s="225"/>
      <c r="CT172" s="225"/>
      <c r="CU172" s="225"/>
      <c r="CV172" s="225"/>
      <c r="CW172" s="225"/>
      <c r="CX172" s="225"/>
      <c r="CY172" s="225"/>
      <c r="CZ172" s="225"/>
      <c r="DA172" s="225"/>
      <c r="DB172" s="225"/>
      <c r="DC172" s="225"/>
      <c r="DD172" s="225"/>
      <c r="DE172" s="225"/>
      <c r="DF172" s="225"/>
      <c r="DG172" s="225"/>
      <c r="DH172" s="225"/>
      <c r="DI172" s="225"/>
      <c r="DJ172" s="225"/>
      <c r="DK172" s="225"/>
      <c r="DL172" s="225"/>
      <c r="DM172" s="225"/>
      <c r="DN172" s="225"/>
      <c r="DO172" s="225"/>
      <c r="DP172" s="225"/>
      <c r="DQ172" s="225"/>
      <c r="DR172" s="156"/>
    </row>
    <row r="173" spans="2:129" ht="5.25" customHeight="1">
      <c r="B173" s="197"/>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185"/>
      <c r="AA173" s="209"/>
      <c r="AB173" s="213"/>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5"/>
      <c r="BB173" s="189"/>
      <c r="BC173" s="223"/>
      <c r="BD173" s="225"/>
      <c r="BE173" s="225"/>
      <c r="BF173" s="225"/>
      <c r="BG173" s="225"/>
      <c r="BH173" s="225"/>
      <c r="BI173" s="225"/>
      <c r="BJ173" s="225"/>
      <c r="BK173" s="225"/>
      <c r="BL173" s="225"/>
      <c r="BM173" s="225"/>
      <c r="BN173" s="225"/>
      <c r="BO173" s="225"/>
      <c r="BP173" s="225"/>
      <c r="BQ173" s="225"/>
      <c r="BR173" s="225"/>
      <c r="BS173" s="225"/>
      <c r="BT173" s="225"/>
      <c r="BU173" s="225"/>
      <c r="BV173" s="225"/>
      <c r="BW173" s="225"/>
      <c r="BX173" s="225"/>
      <c r="BY173" s="225"/>
      <c r="BZ173" s="225"/>
      <c r="CA173" s="225"/>
      <c r="CB173" s="225"/>
      <c r="CC173" s="225"/>
      <c r="CD173" s="225"/>
      <c r="CE173" s="225"/>
      <c r="CF173" s="225"/>
      <c r="CG173" s="225"/>
      <c r="CH173" s="225"/>
      <c r="CI173" s="225"/>
      <c r="CJ173" s="225"/>
      <c r="CK173" s="225"/>
      <c r="CL173" s="225"/>
      <c r="CM173" s="225"/>
      <c r="CN173" s="225"/>
      <c r="CO173" s="225"/>
      <c r="CP173" s="225"/>
      <c r="CQ173" s="225"/>
      <c r="CR173" s="225"/>
      <c r="CS173" s="225"/>
      <c r="CT173" s="225"/>
      <c r="CU173" s="225"/>
      <c r="CV173" s="225"/>
      <c r="CW173" s="225"/>
      <c r="CX173" s="225"/>
      <c r="CY173" s="225"/>
      <c r="CZ173" s="225"/>
      <c r="DA173" s="225"/>
      <c r="DB173" s="225"/>
      <c r="DC173" s="225"/>
      <c r="DD173" s="225"/>
      <c r="DE173" s="225"/>
      <c r="DF173" s="225"/>
      <c r="DG173" s="225"/>
      <c r="DH173" s="225"/>
      <c r="DI173" s="225"/>
      <c r="DJ173" s="225"/>
      <c r="DK173" s="225"/>
      <c r="DL173" s="225"/>
      <c r="DM173" s="225"/>
      <c r="DN173" s="225"/>
      <c r="DO173" s="225"/>
      <c r="DP173" s="225"/>
      <c r="DQ173" s="225"/>
      <c r="DR173" s="156"/>
    </row>
    <row r="174" spans="2:129" ht="5.25" customHeight="1">
      <c r="B174" s="197"/>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185"/>
      <c r="AA174" s="209"/>
      <c r="AB174" s="213"/>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5"/>
      <c r="BB174" s="189"/>
      <c r="BC174" s="223"/>
      <c r="BD174" s="225"/>
      <c r="BE174" s="225"/>
      <c r="BF174" s="225"/>
      <c r="BG174" s="22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c r="CM174" s="225"/>
      <c r="CN174" s="225"/>
      <c r="CO174" s="225"/>
      <c r="CP174" s="225"/>
      <c r="CQ174" s="225"/>
      <c r="CR174" s="225"/>
      <c r="CS174" s="225"/>
      <c r="CT174" s="225"/>
      <c r="CU174" s="225"/>
      <c r="CV174" s="225"/>
      <c r="CW174" s="225"/>
      <c r="CX174" s="225"/>
      <c r="CY174" s="225"/>
      <c r="CZ174" s="225"/>
      <c r="DA174" s="225"/>
      <c r="DB174" s="225"/>
      <c r="DC174" s="225"/>
      <c r="DD174" s="225"/>
      <c r="DE174" s="225"/>
      <c r="DF174" s="225"/>
      <c r="DG174" s="225"/>
      <c r="DH174" s="225"/>
      <c r="DI174" s="225"/>
      <c r="DJ174" s="225"/>
      <c r="DK174" s="225"/>
      <c r="DL174" s="225"/>
      <c r="DM174" s="225"/>
      <c r="DN174" s="225"/>
      <c r="DO174" s="225"/>
      <c r="DP174" s="225"/>
      <c r="DQ174" s="225"/>
      <c r="DR174" s="156"/>
    </row>
    <row r="175" spans="2:129" ht="5.25" customHeight="1">
      <c r="B175" s="197"/>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185"/>
      <c r="AA175" s="209"/>
      <c r="AB175" s="216"/>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8"/>
      <c r="BB175" s="189"/>
      <c r="BC175" s="223"/>
      <c r="BD175" s="225"/>
      <c r="BE175" s="225"/>
      <c r="BF175" s="225"/>
      <c r="BG175" s="22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225"/>
      <c r="CV175" s="225"/>
      <c r="CW175" s="225"/>
      <c r="CX175" s="225"/>
      <c r="CY175" s="225"/>
      <c r="CZ175" s="225"/>
      <c r="DA175" s="225"/>
      <c r="DB175" s="225"/>
      <c r="DC175" s="225"/>
      <c r="DD175" s="225"/>
      <c r="DE175" s="225"/>
      <c r="DF175" s="225"/>
      <c r="DG175" s="225"/>
      <c r="DH175" s="225"/>
      <c r="DI175" s="225"/>
      <c r="DJ175" s="225"/>
      <c r="DK175" s="225"/>
      <c r="DL175" s="225"/>
      <c r="DM175" s="225"/>
      <c r="DN175" s="225"/>
      <c r="DO175" s="225"/>
      <c r="DP175" s="225"/>
      <c r="DQ175" s="225"/>
      <c r="DR175" s="156"/>
      <c r="DU175" s="228"/>
      <c r="DV175" s="228"/>
      <c r="DW175" s="228"/>
      <c r="DX175" s="228"/>
      <c r="DY175" s="224"/>
    </row>
    <row r="176" spans="2:129" ht="5.25" customHeight="1">
      <c r="B176" s="88"/>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73"/>
      <c r="AA176" s="88"/>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73"/>
      <c r="BC176" s="88"/>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c r="CW176" s="196"/>
      <c r="CX176" s="196"/>
      <c r="CY176" s="196"/>
      <c r="CZ176" s="196"/>
      <c r="DA176" s="196"/>
      <c r="DB176" s="196"/>
      <c r="DC176" s="196"/>
      <c r="DD176" s="196"/>
      <c r="DE176" s="196"/>
      <c r="DF176" s="196"/>
      <c r="DG176" s="196"/>
      <c r="DH176" s="196"/>
      <c r="DI176" s="196"/>
      <c r="DJ176" s="196"/>
      <c r="DK176" s="196"/>
      <c r="DL176" s="196"/>
      <c r="DM176" s="196"/>
      <c r="DN176" s="196"/>
      <c r="DO176" s="196"/>
      <c r="DP176" s="196"/>
      <c r="DQ176" s="196"/>
      <c r="DR176" s="82"/>
      <c r="DU176" s="228"/>
      <c r="DV176" s="228"/>
      <c r="DW176" s="228"/>
      <c r="DX176" s="228"/>
      <c r="DY176" s="224"/>
    </row>
    <row r="182" spans="1:123" ht="5.25" customHeight="1">
      <c r="A182" s="69"/>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69"/>
    </row>
    <row r="183" spans="1:123" ht="5.25" customHeight="1">
      <c r="A183" s="69"/>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69"/>
    </row>
    <row r="184" spans="1:123" ht="5.25" customHeight="1">
      <c r="B184" s="70"/>
      <c r="C184" s="71"/>
      <c r="D184" s="71"/>
      <c r="E184" s="71"/>
      <c r="F184" s="71"/>
      <c r="G184" s="71"/>
      <c r="H184" s="71"/>
      <c r="I184" s="71"/>
      <c r="J184" s="70"/>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131"/>
      <c r="CY184" s="131"/>
      <c r="CZ184" s="131">
        <v>2</v>
      </c>
      <c r="DA184" s="131"/>
      <c r="DB184" s="131"/>
      <c r="DC184" s="131"/>
      <c r="DD184" s="131"/>
      <c r="DE184" s="168" t="s">
        <v>59</v>
      </c>
      <c r="DF184" s="168"/>
      <c r="DG184" s="168"/>
      <c r="DH184" s="168"/>
      <c r="DI184" s="168"/>
      <c r="DJ184" s="168"/>
      <c r="DK184" s="125" t="s">
        <v>58</v>
      </c>
      <c r="DL184" s="125"/>
      <c r="DM184" s="125"/>
      <c r="DN184" s="125"/>
      <c r="DO184" s="125">
        <v>9</v>
      </c>
      <c r="DP184" s="125"/>
      <c r="DQ184" s="125"/>
      <c r="DR184" s="125"/>
      <c r="DS184" s="131"/>
    </row>
    <row r="185" spans="1:123" ht="5.25" customHeight="1">
      <c r="A185" s="69"/>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131"/>
      <c r="CY185" s="131"/>
      <c r="CZ185" s="131"/>
      <c r="DA185" s="131"/>
      <c r="DB185" s="131"/>
      <c r="DC185" s="131"/>
      <c r="DD185" s="131"/>
      <c r="DE185" s="168"/>
      <c r="DF185" s="168"/>
      <c r="DG185" s="168"/>
      <c r="DH185" s="168"/>
      <c r="DI185" s="168"/>
      <c r="DJ185" s="168"/>
      <c r="DK185" s="125"/>
      <c r="DL185" s="125"/>
      <c r="DM185" s="125"/>
      <c r="DN185" s="125"/>
      <c r="DO185" s="125"/>
      <c r="DP185" s="125"/>
      <c r="DQ185" s="125"/>
      <c r="DR185" s="125"/>
      <c r="DS185" s="131"/>
    </row>
    <row r="186" spans="1:123" ht="5.25" customHeight="1">
      <c r="B186" s="70"/>
      <c r="C186" s="71"/>
      <c r="D186" s="71"/>
      <c r="E186" s="71"/>
      <c r="F186" s="71"/>
      <c r="G186" s="71"/>
      <c r="H186" s="71"/>
      <c r="I186" s="71"/>
      <c r="J186" s="70"/>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c r="BP186" s="71"/>
      <c r="BQ186" s="71"/>
      <c r="BR186" s="71"/>
      <c r="BS186" s="71"/>
      <c r="BT186" s="71"/>
      <c r="BU186" s="71"/>
      <c r="BV186" s="71"/>
      <c r="BW186" s="71"/>
      <c r="BX186" s="71"/>
      <c r="BY186" s="71"/>
      <c r="BZ186" s="71"/>
      <c r="CA186" s="71"/>
      <c r="CB186" s="71"/>
      <c r="CC186" s="71"/>
      <c r="CD186" s="71"/>
      <c r="CE186" s="71"/>
      <c r="CF186" s="71"/>
      <c r="CG186" s="71"/>
      <c r="CH186" s="71"/>
      <c r="CI186" s="71"/>
      <c r="CJ186" s="71"/>
      <c r="CK186" s="71"/>
      <c r="CL186" s="71"/>
      <c r="CM186" s="71"/>
      <c r="CN186" s="71"/>
      <c r="CO186" s="71"/>
      <c r="CP186" s="71"/>
      <c r="CQ186" s="71"/>
      <c r="CR186" s="71"/>
      <c r="CS186" s="71"/>
      <c r="CT186" s="71"/>
      <c r="CU186" s="71"/>
      <c r="CV186" s="71"/>
      <c r="CW186" s="71"/>
      <c r="CX186" s="131"/>
      <c r="CY186" s="131"/>
      <c r="CZ186" s="131"/>
      <c r="DA186" s="131"/>
      <c r="DB186" s="131"/>
      <c r="DC186" s="131"/>
      <c r="DD186" s="131"/>
      <c r="DE186" s="168"/>
      <c r="DF186" s="168"/>
      <c r="DG186" s="168"/>
      <c r="DH186" s="168"/>
      <c r="DI186" s="168"/>
      <c r="DJ186" s="168"/>
      <c r="DK186" s="125"/>
      <c r="DL186" s="125"/>
      <c r="DM186" s="125"/>
      <c r="DN186" s="125"/>
      <c r="DO186" s="125"/>
      <c r="DP186" s="125"/>
      <c r="DQ186" s="125"/>
      <c r="DR186" s="125"/>
      <c r="DS186" s="131"/>
    </row>
    <row r="187" spans="1:123" ht="5.25" customHeight="1">
      <c r="A187" s="69"/>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69"/>
    </row>
    <row r="188" spans="1:123" ht="5.25" customHeight="1">
      <c r="A188" s="70"/>
      <c r="B188" s="125"/>
      <c r="C188" s="125"/>
      <c r="D188" s="125"/>
      <c r="E188" s="125"/>
      <c r="F188" s="125"/>
      <c r="G188" s="125"/>
      <c r="H188" s="125"/>
      <c r="I188" s="125"/>
      <c r="J188" s="125"/>
      <c r="K188" s="125"/>
      <c r="L188" s="70"/>
      <c r="M188" s="70"/>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row>
    <row r="189" spans="1:123" ht="5.25" customHeight="1">
      <c r="A189" s="125"/>
      <c r="B189" s="226" t="s">
        <v>203</v>
      </c>
      <c r="C189" s="226"/>
      <c r="D189" s="226"/>
      <c r="E189" s="226"/>
      <c r="F189" s="226"/>
      <c r="G189" s="226"/>
      <c r="H189" s="226"/>
      <c r="I189" s="226"/>
      <c r="J189" s="226"/>
      <c r="K189" s="226"/>
      <c r="L189" s="137"/>
      <c r="M189" s="137"/>
      <c r="N189" s="227" t="s">
        <v>28</v>
      </c>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c r="BT189" s="227"/>
      <c r="BU189" s="227"/>
      <c r="BV189" s="227"/>
      <c r="BW189" s="227"/>
      <c r="BX189" s="227"/>
      <c r="BY189" s="227"/>
      <c r="BZ189" s="227"/>
      <c r="CA189" s="227"/>
      <c r="CB189" s="227"/>
      <c r="CC189" s="227"/>
      <c r="CD189" s="227"/>
      <c r="CE189" s="227"/>
      <c r="CF189" s="227"/>
      <c r="CG189" s="227"/>
      <c r="CH189" s="227"/>
      <c r="CI189" s="227"/>
      <c r="CJ189" s="227"/>
      <c r="CK189" s="227"/>
      <c r="CL189" s="227"/>
      <c r="CM189" s="227"/>
      <c r="CN189" s="227"/>
      <c r="CO189" s="227"/>
      <c r="CP189" s="227"/>
      <c r="CQ189" s="227"/>
      <c r="CR189" s="227"/>
      <c r="CS189" s="227"/>
      <c r="CT189" s="227"/>
      <c r="CU189" s="227"/>
      <c r="CV189" s="227"/>
      <c r="CW189" s="227"/>
      <c r="CX189" s="227"/>
      <c r="CY189" s="227"/>
      <c r="CZ189" s="227"/>
      <c r="DA189" s="227"/>
      <c r="DB189" s="227"/>
      <c r="DC189" s="227"/>
      <c r="DD189" s="227"/>
      <c r="DE189" s="227"/>
      <c r="DF189" s="227"/>
      <c r="DG189" s="227"/>
      <c r="DH189" s="227"/>
      <c r="DI189" s="227"/>
      <c r="DJ189" s="227"/>
      <c r="DK189" s="227"/>
      <c r="DL189" s="227"/>
      <c r="DM189" s="227"/>
      <c r="DN189" s="227"/>
      <c r="DO189" s="227"/>
      <c r="DP189" s="227"/>
      <c r="DQ189" s="227"/>
    </row>
    <row r="190" spans="1:123" ht="5.25" customHeight="1">
      <c r="A190" s="125"/>
      <c r="B190" s="226"/>
      <c r="C190" s="226"/>
      <c r="D190" s="226"/>
      <c r="E190" s="226"/>
      <c r="F190" s="226"/>
      <c r="G190" s="226"/>
      <c r="H190" s="226"/>
      <c r="I190" s="226"/>
      <c r="J190" s="226"/>
      <c r="K190" s="226"/>
      <c r="L190" s="137"/>
      <c r="M190" s="13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c r="BT190" s="227"/>
      <c r="BU190" s="227"/>
      <c r="BV190" s="227"/>
      <c r="BW190" s="227"/>
      <c r="BX190" s="227"/>
      <c r="BY190" s="227"/>
      <c r="BZ190" s="227"/>
      <c r="CA190" s="227"/>
      <c r="CB190" s="227"/>
      <c r="CC190" s="227"/>
      <c r="CD190" s="227"/>
      <c r="CE190" s="227"/>
      <c r="CF190" s="227"/>
      <c r="CG190" s="227"/>
      <c r="CH190" s="227"/>
      <c r="CI190" s="227"/>
      <c r="CJ190" s="227"/>
      <c r="CK190" s="227"/>
      <c r="CL190" s="227"/>
      <c r="CM190" s="227"/>
      <c r="CN190" s="227"/>
      <c r="CO190" s="227"/>
      <c r="CP190" s="227"/>
      <c r="CQ190" s="227"/>
      <c r="CR190" s="227"/>
      <c r="CS190" s="227"/>
      <c r="CT190" s="227"/>
      <c r="CU190" s="227"/>
      <c r="CV190" s="227"/>
      <c r="CW190" s="227"/>
      <c r="CX190" s="227"/>
      <c r="CY190" s="227"/>
      <c r="CZ190" s="227"/>
      <c r="DA190" s="227"/>
      <c r="DB190" s="227"/>
      <c r="DC190" s="227"/>
      <c r="DD190" s="227"/>
      <c r="DE190" s="227"/>
      <c r="DF190" s="227"/>
      <c r="DG190" s="227"/>
      <c r="DH190" s="227"/>
      <c r="DI190" s="227"/>
      <c r="DJ190" s="227"/>
      <c r="DK190" s="227"/>
      <c r="DL190" s="227"/>
      <c r="DM190" s="227"/>
      <c r="DN190" s="227"/>
      <c r="DO190" s="227"/>
      <c r="DP190" s="227"/>
      <c r="DQ190" s="227"/>
    </row>
    <row r="191" spans="1:123" ht="5.25" customHeight="1">
      <c r="A191" s="125"/>
      <c r="B191" s="226"/>
      <c r="C191" s="226"/>
      <c r="D191" s="226"/>
      <c r="E191" s="226"/>
      <c r="F191" s="226"/>
      <c r="G191" s="226"/>
      <c r="H191" s="226"/>
      <c r="I191" s="226"/>
      <c r="J191" s="226"/>
      <c r="K191" s="226"/>
      <c r="L191" s="137"/>
      <c r="M191" s="13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T191" s="227"/>
      <c r="BU191" s="227"/>
      <c r="BV191" s="227"/>
      <c r="BW191" s="227"/>
      <c r="BX191" s="227"/>
      <c r="BY191" s="227"/>
      <c r="BZ191" s="227"/>
      <c r="CA191" s="227"/>
      <c r="CB191" s="227"/>
      <c r="CC191" s="227"/>
      <c r="CD191" s="227"/>
      <c r="CE191" s="227"/>
      <c r="CF191" s="227"/>
      <c r="CG191" s="227"/>
      <c r="CH191" s="227"/>
      <c r="CI191" s="227"/>
      <c r="CJ191" s="227"/>
      <c r="CK191" s="227"/>
      <c r="CL191" s="227"/>
      <c r="CM191" s="227"/>
      <c r="CN191" s="227"/>
      <c r="CO191" s="227"/>
      <c r="CP191" s="227"/>
      <c r="CQ191" s="227"/>
      <c r="CR191" s="227"/>
      <c r="CS191" s="227"/>
      <c r="CT191" s="227"/>
      <c r="CU191" s="227"/>
      <c r="CV191" s="227"/>
      <c r="CW191" s="227"/>
      <c r="CX191" s="227"/>
      <c r="CY191" s="227"/>
      <c r="CZ191" s="227"/>
      <c r="DA191" s="227"/>
      <c r="DB191" s="227"/>
      <c r="DC191" s="227"/>
      <c r="DD191" s="227"/>
      <c r="DE191" s="227"/>
      <c r="DF191" s="227"/>
      <c r="DG191" s="227"/>
      <c r="DH191" s="227"/>
      <c r="DI191" s="227"/>
      <c r="DJ191" s="227"/>
      <c r="DK191" s="227"/>
      <c r="DL191" s="227"/>
      <c r="DM191" s="227"/>
      <c r="DN191" s="227"/>
      <c r="DO191" s="227"/>
      <c r="DP191" s="227"/>
      <c r="DQ191" s="227"/>
    </row>
    <row r="192" spans="1:123" ht="5.25" customHeight="1">
      <c r="A192" s="70"/>
      <c r="B192" s="125"/>
      <c r="C192" s="125"/>
      <c r="D192" s="125"/>
      <c r="E192" s="125"/>
      <c r="F192" s="125"/>
      <c r="G192" s="125"/>
      <c r="H192" s="125"/>
      <c r="I192" s="125"/>
      <c r="J192" s="125"/>
      <c r="K192" s="125"/>
      <c r="L192" s="70"/>
      <c r="M192" s="70"/>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c r="BY192" s="125"/>
      <c r="BZ192" s="125"/>
      <c r="CA192" s="125"/>
      <c r="CB192" s="125"/>
      <c r="CC192" s="125"/>
      <c r="CD192" s="125"/>
      <c r="CE192" s="125"/>
      <c r="CF192" s="125"/>
      <c r="CG192" s="125"/>
      <c r="CH192" s="125"/>
      <c r="CI192" s="125"/>
      <c r="CJ192" s="125"/>
      <c r="CK192" s="125"/>
      <c r="CL192" s="125"/>
      <c r="CM192" s="125"/>
      <c r="CN192" s="125"/>
      <c r="CO192" s="125"/>
      <c r="CP192" s="125"/>
      <c r="CQ192" s="125"/>
      <c r="CR192" s="125"/>
      <c r="CS192" s="125"/>
      <c r="CT192" s="125"/>
      <c r="CU192" s="125"/>
      <c r="CV192" s="125"/>
      <c r="CW192" s="125"/>
      <c r="CX192" s="125"/>
      <c r="CY192" s="125"/>
      <c r="CZ192" s="125"/>
      <c r="DA192" s="125"/>
      <c r="DB192" s="125"/>
      <c r="DC192" s="125"/>
      <c r="DD192" s="125"/>
      <c r="DE192" s="125"/>
      <c r="DF192" s="125"/>
      <c r="DG192" s="125"/>
      <c r="DH192" s="125"/>
      <c r="DI192" s="125"/>
      <c r="DJ192" s="125"/>
      <c r="DK192" s="125"/>
      <c r="DL192" s="125"/>
      <c r="DM192" s="125"/>
      <c r="DN192" s="125"/>
      <c r="DO192" s="125"/>
      <c r="DP192" s="125"/>
      <c r="DQ192" s="125"/>
    </row>
    <row r="193" spans="2:122" ht="5.25" customHeight="1">
      <c r="B193" s="69"/>
      <c r="C193" s="229"/>
      <c r="D193" s="229"/>
      <c r="E193" s="229"/>
      <c r="F193" s="229"/>
      <c r="G193" s="229"/>
      <c r="H193" s="229"/>
      <c r="I193" s="229"/>
      <c r="J193" s="229"/>
      <c r="K193" s="229"/>
      <c r="L193" s="230"/>
      <c r="M193" s="230"/>
      <c r="N193" s="230"/>
      <c r="O193" s="230"/>
      <c r="P193" s="230"/>
      <c r="Q193" s="230"/>
      <c r="R193" s="230"/>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30"/>
      <c r="BK193" s="230"/>
      <c r="BL193" s="230"/>
      <c r="BM193" s="230"/>
      <c r="BN193" s="230"/>
      <c r="BO193" s="230"/>
      <c r="BP193" s="230"/>
      <c r="BQ193" s="230"/>
      <c r="BR193" s="230"/>
      <c r="BS193" s="230"/>
      <c r="BT193" s="230"/>
      <c r="BU193" s="230"/>
      <c r="BV193" s="230"/>
      <c r="BW193" s="230"/>
      <c r="BX193" s="230"/>
      <c r="BY193" s="230"/>
      <c r="BZ193" s="230"/>
      <c r="CA193" s="230"/>
      <c r="CB193" s="230"/>
      <c r="CC193" s="230"/>
      <c r="CD193" s="230"/>
      <c r="CE193" s="230"/>
      <c r="CF193" s="230"/>
      <c r="CG193" s="230"/>
      <c r="CH193" s="230"/>
      <c r="CI193" s="230"/>
      <c r="CJ193" s="230"/>
      <c r="CK193" s="230"/>
      <c r="CL193" s="230"/>
      <c r="CM193" s="230"/>
      <c r="CN193" s="230"/>
      <c r="CO193" s="230"/>
      <c r="CP193" s="230"/>
      <c r="CQ193" s="230"/>
      <c r="CR193" s="230"/>
      <c r="CS193" s="230"/>
      <c r="CT193" s="230"/>
      <c r="CU193" s="230"/>
      <c r="CV193" s="230"/>
      <c r="CW193" s="230"/>
      <c r="CX193" s="230"/>
      <c r="CY193" s="230"/>
      <c r="CZ193" s="230"/>
      <c r="DA193" s="230"/>
      <c r="DB193" s="230"/>
      <c r="DC193" s="230"/>
      <c r="DD193" s="230"/>
      <c r="DE193" s="230"/>
      <c r="DF193" s="230"/>
      <c r="DG193" s="230"/>
      <c r="DH193" s="230"/>
      <c r="DI193" s="230"/>
      <c r="DJ193" s="230"/>
      <c r="DK193" s="230"/>
      <c r="DL193" s="230"/>
      <c r="DM193" s="230"/>
      <c r="DN193" s="230"/>
      <c r="DO193" s="230"/>
      <c r="DP193" s="230"/>
      <c r="DQ193" s="230"/>
      <c r="DR193" s="70"/>
    </row>
    <row r="194" spans="2:122" ht="5.25" customHeight="1">
      <c r="B194" s="131"/>
      <c r="C194" s="229" t="s">
        <v>29</v>
      </c>
      <c r="D194" s="229"/>
      <c r="E194" s="229"/>
      <c r="F194" s="229"/>
      <c r="G194" s="229"/>
      <c r="H194" s="229" t="s">
        <v>2</v>
      </c>
      <c r="I194" s="229"/>
      <c r="J194" s="229"/>
      <c r="K194" s="229"/>
      <c r="L194" s="230" t="s">
        <v>204</v>
      </c>
      <c r="M194" s="230"/>
      <c r="N194" s="230"/>
      <c r="O194" s="230"/>
      <c r="P194" s="230"/>
      <c r="Q194" s="230"/>
      <c r="R194" s="230"/>
      <c r="S194" s="230"/>
      <c r="T194" s="230"/>
      <c r="U194" s="230"/>
      <c r="V194" s="230"/>
      <c r="W194" s="230"/>
      <c r="X194" s="230"/>
      <c r="Y194" s="230"/>
      <c r="Z194" s="230"/>
      <c r="AA194" s="230"/>
      <c r="AB194" s="230"/>
      <c r="AC194" s="230"/>
      <c r="AD194" s="230"/>
      <c r="AE194" s="230"/>
      <c r="AF194" s="230"/>
      <c r="AG194" s="230"/>
      <c r="AH194" s="230"/>
      <c r="AI194" s="230"/>
      <c r="AJ194" s="230"/>
      <c r="AK194" s="230"/>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30"/>
      <c r="BK194" s="230"/>
      <c r="BL194" s="230"/>
      <c r="BM194" s="230"/>
      <c r="BN194" s="230"/>
      <c r="BO194" s="230"/>
      <c r="BP194" s="230"/>
      <c r="BQ194" s="230"/>
      <c r="BR194" s="230"/>
      <c r="BS194" s="230"/>
      <c r="BT194" s="230"/>
      <c r="BU194" s="230"/>
      <c r="BV194" s="230"/>
      <c r="BW194" s="230"/>
      <c r="BX194" s="230"/>
      <c r="BY194" s="230"/>
      <c r="BZ194" s="230"/>
      <c r="CA194" s="230"/>
      <c r="CB194" s="230"/>
      <c r="CC194" s="230"/>
      <c r="CD194" s="230"/>
      <c r="CE194" s="230"/>
      <c r="CF194" s="230"/>
      <c r="CG194" s="230"/>
      <c r="CH194" s="230"/>
      <c r="CI194" s="230"/>
      <c r="CJ194" s="230"/>
      <c r="CK194" s="230"/>
      <c r="CL194" s="230"/>
      <c r="CM194" s="230"/>
      <c r="CN194" s="230"/>
      <c r="CO194" s="230"/>
      <c r="CP194" s="230"/>
      <c r="CQ194" s="230"/>
      <c r="CR194" s="230"/>
      <c r="CS194" s="230"/>
      <c r="CT194" s="230"/>
      <c r="CU194" s="230"/>
      <c r="CV194" s="230"/>
      <c r="CW194" s="230"/>
      <c r="CX194" s="230"/>
      <c r="CY194" s="230"/>
      <c r="CZ194" s="230"/>
      <c r="DA194" s="230"/>
      <c r="DB194" s="230"/>
      <c r="DC194" s="230"/>
      <c r="DD194" s="230"/>
      <c r="DE194" s="230"/>
      <c r="DF194" s="230"/>
      <c r="DG194" s="230"/>
      <c r="DH194" s="230"/>
      <c r="DI194" s="230"/>
      <c r="DJ194" s="230"/>
      <c r="DK194" s="230"/>
      <c r="DL194" s="230"/>
      <c r="DM194" s="230"/>
      <c r="DN194" s="230"/>
      <c r="DO194" s="230"/>
      <c r="DP194" s="230"/>
      <c r="DQ194" s="230"/>
      <c r="DR194" s="125"/>
    </row>
    <row r="195" spans="2:122" ht="5.25" customHeight="1">
      <c r="B195" s="131"/>
      <c r="C195" s="229"/>
      <c r="D195" s="229"/>
      <c r="E195" s="229"/>
      <c r="F195" s="229"/>
      <c r="G195" s="229"/>
      <c r="H195" s="229"/>
      <c r="I195" s="229"/>
      <c r="J195" s="229"/>
      <c r="K195" s="229"/>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c r="CC195" s="230"/>
      <c r="CD195" s="230"/>
      <c r="CE195" s="230"/>
      <c r="CF195" s="230"/>
      <c r="CG195" s="230"/>
      <c r="CH195" s="230"/>
      <c r="CI195" s="230"/>
      <c r="CJ195" s="230"/>
      <c r="CK195" s="230"/>
      <c r="CL195" s="230"/>
      <c r="CM195" s="230"/>
      <c r="CN195" s="230"/>
      <c r="CO195" s="230"/>
      <c r="CP195" s="230"/>
      <c r="CQ195" s="230"/>
      <c r="CR195" s="230"/>
      <c r="CS195" s="230"/>
      <c r="CT195" s="230"/>
      <c r="CU195" s="230"/>
      <c r="CV195" s="230"/>
      <c r="CW195" s="230"/>
      <c r="CX195" s="230"/>
      <c r="CY195" s="230"/>
      <c r="CZ195" s="230"/>
      <c r="DA195" s="230"/>
      <c r="DB195" s="230"/>
      <c r="DC195" s="230"/>
      <c r="DD195" s="230"/>
      <c r="DE195" s="230"/>
      <c r="DF195" s="230"/>
      <c r="DG195" s="230"/>
      <c r="DH195" s="230"/>
      <c r="DI195" s="230"/>
      <c r="DJ195" s="230"/>
      <c r="DK195" s="230"/>
      <c r="DL195" s="230"/>
      <c r="DM195" s="230"/>
      <c r="DN195" s="230"/>
      <c r="DO195" s="230"/>
      <c r="DP195" s="230"/>
      <c r="DQ195" s="230"/>
      <c r="DR195" s="125"/>
    </row>
    <row r="196" spans="2:122" ht="5.25" customHeight="1">
      <c r="B196" s="131"/>
      <c r="C196" s="229"/>
      <c r="D196" s="229"/>
      <c r="E196" s="229"/>
      <c r="F196" s="229"/>
      <c r="G196" s="229"/>
      <c r="H196" s="229"/>
      <c r="I196" s="229"/>
      <c r="J196" s="229"/>
      <c r="K196" s="229"/>
      <c r="L196" s="230"/>
      <c r="M196" s="230"/>
      <c r="N196" s="230"/>
      <c r="O196" s="230"/>
      <c r="P196" s="230"/>
      <c r="Q196" s="230"/>
      <c r="R196" s="230"/>
      <c r="S196" s="230"/>
      <c r="T196" s="230"/>
      <c r="U196" s="230"/>
      <c r="V196" s="230"/>
      <c r="W196" s="230"/>
      <c r="X196" s="230"/>
      <c r="Y196" s="230"/>
      <c r="Z196" s="230"/>
      <c r="AA196" s="230"/>
      <c r="AB196" s="230"/>
      <c r="AC196" s="230"/>
      <c r="AD196" s="230"/>
      <c r="AE196" s="230"/>
      <c r="AF196" s="230"/>
      <c r="AG196" s="230"/>
      <c r="AH196" s="230"/>
      <c r="AI196" s="230"/>
      <c r="AJ196" s="230"/>
      <c r="AK196" s="230"/>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30"/>
      <c r="BL196" s="230"/>
      <c r="BM196" s="230"/>
      <c r="BN196" s="230"/>
      <c r="BO196" s="230"/>
      <c r="BP196" s="230"/>
      <c r="BQ196" s="230"/>
      <c r="BR196" s="230"/>
      <c r="BS196" s="230"/>
      <c r="BT196" s="230"/>
      <c r="BU196" s="230"/>
      <c r="BV196" s="230"/>
      <c r="BW196" s="230"/>
      <c r="BX196" s="230"/>
      <c r="BY196" s="230"/>
      <c r="BZ196" s="230"/>
      <c r="CA196" s="230"/>
      <c r="CB196" s="230"/>
      <c r="CC196" s="230"/>
      <c r="CD196" s="230"/>
      <c r="CE196" s="230"/>
      <c r="CF196" s="230"/>
      <c r="CG196" s="230"/>
      <c r="CH196" s="230"/>
      <c r="CI196" s="230"/>
      <c r="CJ196" s="230"/>
      <c r="CK196" s="230"/>
      <c r="CL196" s="230"/>
      <c r="CM196" s="230"/>
      <c r="CN196" s="230"/>
      <c r="CO196" s="230"/>
      <c r="CP196" s="230"/>
      <c r="CQ196" s="230"/>
      <c r="CR196" s="230"/>
      <c r="CS196" s="230"/>
      <c r="CT196" s="230"/>
      <c r="CU196" s="230"/>
      <c r="CV196" s="230"/>
      <c r="CW196" s="230"/>
      <c r="CX196" s="230"/>
      <c r="CY196" s="230"/>
      <c r="CZ196" s="230"/>
      <c r="DA196" s="230"/>
      <c r="DB196" s="230"/>
      <c r="DC196" s="230"/>
      <c r="DD196" s="230"/>
      <c r="DE196" s="230"/>
      <c r="DF196" s="230"/>
      <c r="DG196" s="230"/>
      <c r="DH196" s="230"/>
      <c r="DI196" s="230"/>
      <c r="DJ196" s="230"/>
      <c r="DK196" s="230"/>
      <c r="DL196" s="230"/>
      <c r="DM196" s="230"/>
      <c r="DN196" s="230"/>
      <c r="DO196" s="230"/>
      <c r="DP196" s="230"/>
      <c r="DQ196" s="230"/>
      <c r="DR196" s="125"/>
    </row>
    <row r="197" spans="2:122" ht="5.25" customHeight="1">
      <c r="B197" s="69"/>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70"/>
    </row>
    <row r="198" spans="2:122" ht="5.25" customHeight="1">
      <c r="B198" s="131"/>
      <c r="C198" s="229"/>
      <c r="D198" s="229"/>
      <c r="E198" s="229"/>
      <c r="F198" s="229"/>
      <c r="G198" s="229"/>
      <c r="H198" s="229"/>
      <c r="I198" s="229"/>
      <c r="J198" s="229"/>
      <c r="K198" s="229"/>
      <c r="L198" s="230" t="s">
        <v>30</v>
      </c>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0"/>
      <c r="CQ198" s="230"/>
      <c r="CR198" s="230"/>
      <c r="CS198" s="230"/>
      <c r="CT198" s="230"/>
      <c r="CU198" s="230"/>
      <c r="CV198" s="230"/>
      <c r="CW198" s="230"/>
      <c r="CX198" s="230"/>
      <c r="CY198" s="230"/>
      <c r="CZ198" s="230"/>
      <c r="DA198" s="230"/>
      <c r="DB198" s="230"/>
      <c r="DC198" s="230"/>
      <c r="DD198" s="230"/>
      <c r="DE198" s="230"/>
      <c r="DF198" s="230"/>
      <c r="DG198" s="230"/>
      <c r="DH198" s="230"/>
      <c r="DI198" s="230"/>
      <c r="DJ198" s="230"/>
      <c r="DK198" s="230"/>
      <c r="DL198" s="230"/>
      <c r="DM198" s="230"/>
      <c r="DN198" s="230"/>
      <c r="DO198" s="230"/>
      <c r="DP198" s="230"/>
      <c r="DQ198" s="230"/>
      <c r="DR198" s="125"/>
    </row>
    <row r="199" spans="2:122" ht="5.25" customHeight="1">
      <c r="B199" s="131"/>
      <c r="C199" s="229"/>
      <c r="D199" s="229"/>
      <c r="E199" s="229"/>
      <c r="F199" s="229"/>
      <c r="G199" s="229"/>
      <c r="H199" s="229"/>
      <c r="I199" s="229"/>
      <c r="J199" s="229"/>
      <c r="K199" s="229"/>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0"/>
      <c r="AI199" s="230"/>
      <c r="AJ199" s="230"/>
      <c r="AK199" s="230"/>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30"/>
      <c r="BK199" s="230"/>
      <c r="BL199" s="230"/>
      <c r="BM199" s="230"/>
      <c r="BN199" s="230"/>
      <c r="BO199" s="230"/>
      <c r="BP199" s="230"/>
      <c r="BQ199" s="230"/>
      <c r="BR199" s="230"/>
      <c r="BS199" s="230"/>
      <c r="BT199" s="230"/>
      <c r="BU199" s="230"/>
      <c r="BV199" s="230"/>
      <c r="BW199" s="230"/>
      <c r="BX199" s="230"/>
      <c r="BY199" s="230"/>
      <c r="BZ199" s="230"/>
      <c r="CA199" s="230"/>
      <c r="CB199" s="230"/>
      <c r="CC199" s="230"/>
      <c r="CD199" s="230"/>
      <c r="CE199" s="230"/>
      <c r="CF199" s="230"/>
      <c r="CG199" s="230"/>
      <c r="CH199" s="230"/>
      <c r="CI199" s="230"/>
      <c r="CJ199" s="230"/>
      <c r="CK199" s="230"/>
      <c r="CL199" s="230"/>
      <c r="CM199" s="230"/>
      <c r="CN199" s="230"/>
      <c r="CO199" s="230"/>
      <c r="CP199" s="230"/>
      <c r="CQ199" s="230"/>
      <c r="CR199" s="230"/>
      <c r="CS199" s="230"/>
      <c r="CT199" s="230"/>
      <c r="CU199" s="230"/>
      <c r="CV199" s="230"/>
      <c r="CW199" s="230"/>
      <c r="CX199" s="230"/>
      <c r="CY199" s="230"/>
      <c r="CZ199" s="230"/>
      <c r="DA199" s="230"/>
      <c r="DB199" s="230"/>
      <c r="DC199" s="230"/>
      <c r="DD199" s="230"/>
      <c r="DE199" s="230"/>
      <c r="DF199" s="230"/>
      <c r="DG199" s="230"/>
      <c r="DH199" s="230"/>
      <c r="DI199" s="230"/>
      <c r="DJ199" s="230"/>
      <c r="DK199" s="230"/>
      <c r="DL199" s="230"/>
      <c r="DM199" s="230"/>
      <c r="DN199" s="230"/>
      <c r="DO199" s="230"/>
      <c r="DP199" s="230"/>
      <c r="DQ199" s="230"/>
      <c r="DR199" s="125"/>
    </row>
    <row r="200" spans="2:122" ht="5.25" customHeight="1">
      <c r="B200" s="131"/>
      <c r="C200" s="229"/>
      <c r="D200" s="229"/>
      <c r="E200" s="229"/>
      <c r="F200" s="229"/>
      <c r="G200" s="229"/>
      <c r="H200" s="229"/>
      <c r="I200" s="229"/>
      <c r="J200" s="229"/>
      <c r="K200" s="229"/>
      <c r="L200" s="230"/>
      <c r="M200" s="230"/>
      <c r="N200" s="230"/>
      <c r="O200" s="230"/>
      <c r="P200" s="230"/>
      <c r="Q200" s="230"/>
      <c r="R200" s="230"/>
      <c r="S200" s="230"/>
      <c r="T200" s="230"/>
      <c r="U200" s="230"/>
      <c r="V200" s="230"/>
      <c r="W200" s="230"/>
      <c r="X200" s="230"/>
      <c r="Y200" s="230"/>
      <c r="Z200" s="230"/>
      <c r="AA200" s="230"/>
      <c r="AB200" s="230"/>
      <c r="AC200" s="230"/>
      <c r="AD200" s="230"/>
      <c r="AE200" s="230"/>
      <c r="AF200" s="230"/>
      <c r="AG200" s="230"/>
      <c r="AH200" s="230"/>
      <c r="AI200" s="230"/>
      <c r="AJ200" s="230"/>
      <c r="AK200" s="230"/>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30"/>
      <c r="BK200" s="230"/>
      <c r="BL200" s="230"/>
      <c r="BM200" s="230"/>
      <c r="BN200" s="230"/>
      <c r="BO200" s="230"/>
      <c r="BP200" s="230"/>
      <c r="BQ200" s="230"/>
      <c r="BR200" s="230"/>
      <c r="BS200" s="230"/>
      <c r="BT200" s="230"/>
      <c r="BU200" s="230"/>
      <c r="BV200" s="230"/>
      <c r="BW200" s="230"/>
      <c r="BX200" s="230"/>
      <c r="BY200" s="230"/>
      <c r="BZ200" s="230"/>
      <c r="CA200" s="230"/>
      <c r="CB200" s="230"/>
      <c r="CC200" s="230"/>
      <c r="CD200" s="230"/>
      <c r="CE200" s="230"/>
      <c r="CF200" s="230"/>
      <c r="CG200" s="230"/>
      <c r="CH200" s="230"/>
      <c r="CI200" s="230"/>
      <c r="CJ200" s="230"/>
      <c r="CK200" s="230"/>
      <c r="CL200" s="230"/>
      <c r="CM200" s="230"/>
      <c r="CN200" s="230"/>
      <c r="CO200" s="230"/>
      <c r="CP200" s="230"/>
      <c r="CQ200" s="230"/>
      <c r="CR200" s="230"/>
      <c r="CS200" s="230"/>
      <c r="CT200" s="230"/>
      <c r="CU200" s="230"/>
      <c r="CV200" s="230"/>
      <c r="CW200" s="230"/>
      <c r="CX200" s="230"/>
      <c r="CY200" s="230"/>
      <c r="CZ200" s="230"/>
      <c r="DA200" s="230"/>
      <c r="DB200" s="230"/>
      <c r="DC200" s="230"/>
      <c r="DD200" s="230"/>
      <c r="DE200" s="230"/>
      <c r="DF200" s="230"/>
      <c r="DG200" s="230"/>
      <c r="DH200" s="230"/>
      <c r="DI200" s="230"/>
      <c r="DJ200" s="230"/>
      <c r="DK200" s="230"/>
      <c r="DL200" s="230"/>
      <c r="DM200" s="230"/>
      <c r="DN200" s="230"/>
      <c r="DO200" s="230"/>
      <c r="DP200" s="230"/>
      <c r="DQ200" s="230"/>
      <c r="DR200" s="125"/>
    </row>
    <row r="201" spans="2:122" ht="5.25" customHeight="1">
      <c r="B201" s="69"/>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70"/>
    </row>
    <row r="202" spans="2:122" ht="5.25" customHeight="1">
      <c r="B202" s="69"/>
      <c r="C202" s="229"/>
      <c r="D202" s="229"/>
      <c r="E202" s="229"/>
      <c r="F202" s="229"/>
      <c r="G202" s="229"/>
      <c r="H202" s="229"/>
      <c r="I202" s="229"/>
      <c r="J202" s="229"/>
      <c r="K202" s="229"/>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c r="AG202" s="230"/>
      <c r="AH202" s="230"/>
      <c r="AI202" s="230"/>
      <c r="AJ202" s="230"/>
      <c r="AK202" s="230"/>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30"/>
      <c r="BK202" s="230"/>
      <c r="BL202" s="230"/>
      <c r="BM202" s="230"/>
      <c r="BN202" s="230"/>
      <c r="BO202" s="230"/>
      <c r="BP202" s="230"/>
      <c r="BQ202" s="230"/>
      <c r="BR202" s="230"/>
      <c r="BS202" s="230"/>
      <c r="BT202" s="230"/>
      <c r="BU202" s="230"/>
      <c r="BV202" s="230"/>
      <c r="BW202" s="230"/>
      <c r="BX202" s="230"/>
      <c r="BY202" s="230"/>
      <c r="BZ202" s="230"/>
      <c r="CA202" s="230"/>
      <c r="CB202" s="230"/>
      <c r="CC202" s="230"/>
      <c r="CD202" s="230"/>
      <c r="CE202" s="230"/>
      <c r="CF202" s="230"/>
      <c r="CG202" s="230"/>
      <c r="CH202" s="230"/>
      <c r="CI202" s="230"/>
      <c r="CJ202" s="230"/>
      <c r="CK202" s="230"/>
      <c r="CL202" s="230"/>
      <c r="CM202" s="230"/>
      <c r="CN202" s="230"/>
      <c r="CO202" s="230"/>
      <c r="CP202" s="230"/>
      <c r="CQ202" s="230"/>
      <c r="CR202" s="230"/>
      <c r="CS202" s="230"/>
      <c r="CT202" s="230"/>
      <c r="CU202" s="230"/>
      <c r="CV202" s="230"/>
      <c r="CW202" s="230"/>
      <c r="CX202" s="230"/>
      <c r="CY202" s="230"/>
      <c r="CZ202" s="230"/>
      <c r="DA202" s="230"/>
      <c r="DB202" s="230"/>
      <c r="DC202" s="230"/>
      <c r="DD202" s="230"/>
      <c r="DE202" s="230"/>
      <c r="DF202" s="230"/>
      <c r="DG202" s="230"/>
      <c r="DH202" s="230"/>
      <c r="DI202" s="230"/>
      <c r="DJ202" s="230"/>
      <c r="DK202" s="230"/>
      <c r="DL202" s="230"/>
      <c r="DM202" s="230"/>
      <c r="DN202" s="230"/>
      <c r="DO202" s="230"/>
      <c r="DP202" s="230"/>
      <c r="DQ202" s="230"/>
      <c r="DR202" s="70"/>
    </row>
    <row r="204" spans="2:122" ht="5.25" customHeight="1">
      <c r="B204" s="86"/>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c r="AM204" s="193"/>
      <c r="AN204" s="193"/>
      <c r="AO204" s="193"/>
      <c r="AP204" s="193"/>
      <c r="AQ204" s="193"/>
      <c r="AR204" s="193"/>
      <c r="AS204" s="193"/>
      <c r="AT204" s="87"/>
      <c r="AU204" s="86"/>
      <c r="AV204" s="193"/>
      <c r="AW204" s="193"/>
      <c r="AX204" s="193"/>
      <c r="AY204" s="193"/>
      <c r="AZ204" s="193"/>
      <c r="BA204" s="193"/>
      <c r="BB204" s="193"/>
      <c r="BC204" s="193"/>
      <c r="BD204" s="193"/>
      <c r="BE204" s="193"/>
      <c r="BF204" s="193"/>
      <c r="BG204" s="193"/>
      <c r="BH204" s="193"/>
      <c r="BI204" s="193"/>
      <c r="BJ204" s="193"/>
      <c r="BK204" s="193"/>
      <c r="BL204" s="193"/>
      <c r="BM204" s="193"/>
      <c r="BN204" s="193"/>
      <c r="BO204" s="76"/>
      <c r="BP204" s="86"/>
      <c r="BQ204" s="193"/>
      <c r="BR204" s="193"/>
      <c r="BS204" s="193"/>
      <c r="BT204" s="193"/>
      <c r="BU204" s="193"/>
      <c r="BV204" s="193"/>
      <c r="BW204" s="193"/>
      <c r="BX204" s="193"/>
      <c r="BY204" s="193"/>
      <c r="BZ204" s="193"/>
      <c r="CA204" s="193"/>
      <c r="CB204" s="193"/>
      <c r="CC204" s="193"/>
      <c r="CD204" s="193"/>
      <c r="CE204" s="193"/>
      <c r="CF204" s="193"/>
      <c r="CG204" s="193"/>
      <c r="CH204" s="193"/>
      <c r="CI204" s="193"/>
      <c r="CJ204" s="193"/>
      <c r="CK204" s="193"/>
      <c r="CL204" s="193"/>
      <c r="CM204" s="193"/>
      <c r="CN204" s="193"/>
      <c r="CO204" s="76"/>
      <c r="CP204" s="86"/>
      <c r="CQ204" s="193"/>
      <c r="CR204" s="193"/>
      <c r="CS204" s="193"/>
      <c r="CT204" s="193"/>
      <c r="CU204" s="193"/>
      <c r="CV204" s="193"/>
      <c r="CW204" s="193"/>
      <c r="CX204" s="193"/>
      <c r="CY204" s="193"/>
      <c r="CZ204" s="193"/>
      <c r="DA204" s="193"/>
      <c r="DB204" s="193"/>
      <c r="DC204" s="193"/>
      <c r="DD204" s="193"/>
      <c r="DE204" s="193"/>
      <c r="DF204" s="193"/>
      <c r="DG204" s="193"/>
      <c r="DH204" s="193"/>
      <c r="DI204" s="193"/>
      <c r="DJ204" s="193"/>
      <c r="DK204" s="193"/>
      <c r="DL204" s="193"/>
      <c r="DM204" s="193"/>
      <c r="DN204" s="193"/>
      <c r="DO204" s="193"/>
      <c r="DP204" s="193"/>
      <c r="DQ204" s="193"/>
      <c r="DR204" s="76"/>
    </row>
    <row r="205" spans="2:122" ht="5.25" customHeight="1">
      <c r="B205" s="197"/>
      <c r="C205" s="125" t="s">
        <v>13</v>
      </c>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56"/>
      <c r="AU205" s="197"/>
      <c r="AV205" s="125" t="s">
        <v>31</v>
      </c>
      <c r="AW205" s="125"/>
      <c r="AX205" s="125"/>
      <c r="AY205" s="125"/>
      <c r="AZ205" s="125"/>
      <c r="BA205" s="125"/>
      <c r="BB205" s="125"/>
      <c r="BC205" s="125"/>
      <c r="BD205" s="125"/>
      <c r="BE205" s="125"/>
      <c r="BF205" s="125"/>
      <c r="BG205" s="125"/>
      <c r="BH205" s="125"/>
      <c r="BI205" s="125"/>
      <c r="BJ205" s="125"/>
      <c r="BK205" s="125"/>
      <c r="BL205" s="125"/>
      <c r="BM205" s="125"/>
      <c r="BN205" s="125"/>
      <c r="BO205" s="156"/>
      <c r="BP205" s="197"/>
      <c r="BQ205" s="125" t="s">
        <v>32</v>
      </c>
      <c r="BR205" s="125"/>
      <c r="BS205" s="125"/>
      <c r="BT205" s="125"/>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56"/>
      <c r="CP205" s="197"/>
      <c r="CQ205" s="125" t="s">
        <v>33</v>
      </c>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56"/>
    </row>
    <row r="206" spans="2:122" ht="5.25" customHeight="1">
      <c r="B206" s="197"/>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56"/>
      <c r="AU206" s="197"/>
      <c r="AV206" s="125"/>
      <c r="AW206" s="125"/>
      <c r="AX206" s="125"/>
      <c r="AY206" s="125"/>
      <c r="AZ206" s="125"/>
      <c r="BA206" s="125"/>
      <c r="BB206" s="125"/>
      <c r="BC206" s="125"/>
      <c r="BD206" s="125"/>
      <c r="BE206" s="125"/>
      <c r="BF206" s="125"/>
      <c r="BG206" s="125"/>
      <c r="BH206" s="125"/>
      <c r="BI206" s="125"/>
      <c r="BJ206" s="125"/>
      <c r="BK206" s="125"/>
      <c r="BL206" s="125"/>
      <c r="BM206" s="125"/>
      <c r="BN206" s="125"/>
      <c r="BO206" s="156"/>
      <c r="BP206" s="197"/>
      <c r="BQ206" s="125"/>
      <c r="BR206" s="125"/>
      <c r="BS206" s="125"/>
      <c r="BT206" s="125"/>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56"/>
      <c r="CP206" s="197"/>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56"/>
    </row>
    <row r="207" spans="2:122" ht="5.25" customHeight="1">
      <c r="B207" s="197"/>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56"/>
      <c r="AU207" s="197"/>
      <c r="AV207" s="125"/>
      <c r="AW207" s="125"/>
      <c r="AX207" s="125"/>
      <c r="AY207" s="125"/>
      <c r="AZ207" s="125"/>
      <c r="BA207" s="125"/>
      <c r="BB207" s="125"/>
      <c r="BC207" s="125"/>
      <c r="BD207" s="125"/>
      <c r="BE207" s="125"/>
      <c r="BF207" s="125"/>
      <c r="BG207" s="125"/>
      <c r="BH207" s="125"/>
      <c r="BI207" s="125"/>
      <c r="BJ207" s="125"/>
      <c r="BK207" s="125"/>
      <c r="BL207" s="125"/>
      <c r="BM207" s="125"/>
      <c r="BN207" s="125"/>
      <c r="BO207" s="156"/>
      <c r="BP207" s="197"/>
      <c r="BQ207" s="125"/>
      <c r="BR207" s="125"/>
      <c r="BS207" s="125"/>
      <c r="BT207" s="125"/>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56"/>
      <c r="CP207" s="197"/>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56"/>
    </row>
    <row r="208" spans="2:122" ht="5.25" customHeight="1">
      <c r="B208" s="88"/>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73"/>
      <c r="AU208" s="88"/>
      <c r="AV208" s="196"/>
      <c r="AW208" s="196"/>
      <c r="AX208" s="196"/>
      <c r="AY208" s="196"/>
      <c r="AZ208" s="196"/>
      <c r="BA208" s="196"/>
      <c r="BB208" s="196"/>
      <c r="BC208" s="196"/>
      <c r="BD208" s="196"/>
      <c r="BE208" s="196"/>
      <c r="BF208" s="196"/>
      <c r="BG208" s="196"/>
      <c r="BH208" s="196"/>
      <c r="BI208" s="196"/>
      <c r="BJ208" s="196"/>
      <c r="BK208" s="196"/>
      <c r="BL208" s="196"/>
      <c r="BM208" s="196"/>
      <c r="BN208" s="196"/>
      <c r="BO208" s="82"/>
      <c r="BP208" s="88"/>
      <c r="BQ208" s="196"/>
      <c r="BR208" s="196"/>
      <c r="BS208" s="196"/>
      <c r="BT208" s="196"/>
      <c r="BU208" s="196"/>
      <c r="BV208" s="196"/>
      <c r="BW208" s="196"/>
      <c r="BX208" s="196"/>
      <c r="BY208" s="196"/>
      <c r="BZ208" s="196"/>
      <c r="CA208" s="196"/>
      <c r="CB208" s="196"/>
      <c r="CC208" s="196"/>
      <c r="CD208" s="196"/>
      <c r="CE208" s="196"/>
      <c r="CF208" s="196"/>
      <c r="CG208" s="196"/>
      <c r="CH208" s="196"/>
      <c r="CI208" s="196"/>
      <c r="CJ208" s="196"/>
      <c r="CK208" s="196"/>
      <c r="CL208" s="196"/>
      <c r="CM208" s="196"/>
      <c r="CN208" s="196"/>
      <c r="CO208" s="82"/>
      <c r="CP208" s="88"/>
      <c r="CQ208" s="196"/>
      <c r="CR208" s="196"/>
      <c r="CS208" s="196"/>
      <c r="CT208" s="196"/>
      <c r="CU208" s="196"/>
      <c r="CV208" s="196"/>
      <c r="CW208" s="196"/>
      <c r="CX208" s="196"/>
      <c r="CY208" s="196"/>
      <c r="CZ208" s="196"/>
      <c r="DA208" s="196"/>
      <c r="DB208" s="196"/>
      <c r="DC208" s="196"/>
      <c r="DD208" s="196"/>
      <c r="DE208" s="196"/>
      <c r="DF208" s="196"/>
      <c r="DG208" s="196"/>
      <c r="DH208" s="196"/>
      <c r="DI208" s="196"/>
      <c r="DJ208" s="196"/>
      <c r="DK208" s="196"/>
      <c r="DL208" s="196"/>
      <c r="DM208" s="196"/>
      <c r="DN208" s="196"/>
      <c r="DO208" s="196"/>
      <c r="DP208" s="196"/>
      <c r="DQ208" s="196"/>
      <c r="DR208" s="82"/>
    </row>
    <row r="209" spans="2:122" ht="5.25" customHeight="1">
      <c r="B209" s="231"/>
      <c r="C209" s="193" t="s">
        <v>137</v>
      </c>
      <c r="D209" s="193"/>
      <c r="E209" s="193"/>
      <c r="F209" s="193"/>
      <c r="G209" s="193"/>
      <c r="H209" s="231"/>
      <c r="I209" s="233" t="s">
        <v>205</v>
      </c>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5"/>
      <c r="AU209" s="197"/>
      <c r="AV209" s="247"/>
      <c r="AW209" s="247"/>
      <c r="AX209" s="247"/>
      <c r="AY209" s="247"/>
      <c r="AZ209" s="247"/>
      <c r="BA209" s="247"/>
      <c r="BB209" s="247"/>
      <c r="BC209" s="247"/>
      <c r="BD209" s="247"/>
      <c r="BE209" s="247"/>
      <c r="BF209" s="247"/>
      <c r="BG209" s="247"/>
      <c r="BH209" s="247"/>
      <c r="BI209" s="247"/>
      <c r="BJ209" s="247"/>
      <c r="BK209" s="247"/>
      <c r="BL209" s="247"/>
      <c r="BM209" s="247"/>
      <c r="BN209" s="247"/>
      <c r="BO209" s="235"/>
      <c r="BP209" s="197"/>
      <c r="BQ209" s="237"/>
      <c r="BR209" s="237"/>
      <c r="BS209" s="237"/>
      <c r="BT209" s="237"/>
      <c r="BU209" s="237"/>
      <c r="BV209" s="237"/>
      <c r="BW209" s="237"/>
      <c r="BX209" s="237"/>
      <c r="BY209" s="237"/>
      <c r="BZ209" s="237"/>
      <c r="CA209" s="237"/>
      <c r="CB209" s="237"/>
      <c r="CC209" s="237"/>
      <c r="CD209" s="237"/>
      <c r="CE209" s="237"/>
      <c r="CF209" s="237"/>
      <c r="CG209" s="237"/>
      <c r="CH209" s="237"/>
      <c r="CI209" s="237"/>
      <c r="CJ209" s="125"/>
      <c r="CK209" s="240" t="s">
        <v>34</v>
      </c>
      <c r="CL209" s="240"/>
      <c r="CM209" s="240"/>
      <c r="CN209" s="240"/>
      <c r="CO209" s="235"/>
      <c r="CP209" s="197"/>
      <c r="CQ209" s="237"/>
      <c r="CR209" s="237"/>
      <c r="CS209" s="237"/>
      <c r="CT209" s="237"/>
      <c r="CU209" s="237"/>
      <c r="CV209" s="237"/>
      <c r="CW209" s="237"/>
      <c r="CX209" s="237"/>
      <c r="CY209" s="237"/>
      <c r="CZ209" s="237"/>
      <c r="DA209" s="237"/>
      <c r="DB209" s="237"/>
      <c r="DC209" s="237"/>
      <c r="DD209" s="237"/>
      <c r="DE209" s="237"/>
      <c r="DF209" s="237"/>
      <c r="DG209" s="237"/>
      <c r="DH209" s="237"/>
      <c r="DI209" s="237"/>
      <c r="DJ209" s="125"/>
      <c r="DK209" s="240" t="s">
        <v>35</v>
      </c>
      <c r="DL209" s="240"/>
      <c r="DM209" s="240"/>
      <c r="DN209" s="240"/>
      <c r="DO209" s="240"/>
      <c r="DP209" s="240"/>
      <c r="DQ209" s="240"/>
      <c r="DR209" s="235"/>
    </row>
    <row r="210" spans="2:122" ht="5.25" customHeight="1">
      <c r="B210" s="197"/>
      <c r="C210" s="125"/>
      <c r="D210" s="125"/>
      <c r="E210" s="125"/>
      <c r="F210" s="125"/>
      <c r="G210" s="125"/>
      <c r="H210" s="197"/>
      <c r="I210" s="198"/>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235"/>
      <c r="AU210" s="197"/>
      <c r="AV210" s="247"/>
      <c r="AW210" s="247"/>
      <c r="AX210" s="247"/>
      <c r="AY210" s="247"/>
      <c r="AZ210" s="247"/>
      <c r="BA210" s="247"/>
      <c r="BB210" s="247"/>
      <c r="BC210" s="247"/>
      <c r="BD210" s="247"/>
      <c r="BE210" s="247"/>
      <c r="BF210" s="247"/>
      <c r="BG210" s="247"/>
      <c r="BH210" s="247"/>
      <c r="BI210" s="247"/>
      <c r="BJ210" s="247"/>
      <c r="BK210" s="247"/>
      <c r="BL210" s="247"/>
      <c r="BM210" s="247"/>
      <c r="BN210" s="247"/>
      <c r="BO210" s="235"/>
      <c r="BP210" s="197"/>
      <c r="BQ210" s="237"/>
      <c r="BR210" s="237"/>
      <c r="BS210" s="237"/>
      <c r="BT210" s="237"/>
      <c r="BU210" s="237"/>
      <c r="BV210" s="237"/>
      <c r="BW210" s="237"/>
      <c r="BX210" s="237"/>
      <c r="BY210" s="237"/>
      <c r="BZ210" s="237"/>
      <c r="CA210" s="237"/>
      <c r="CB210" s="237"/>
      <c r="CC210" s="237"/>
      <c r="CD210" s="237"/>
      <c r="CE210" s="237"/>
      <c r="CF210" s="237"/>
      <c r="CG210" s="237"/>
      <c r="CH210" s="237"/>
      <c r="CI210" s="237"/>
      <c r="CJ210" s="125"/>
      <c r="CK210" s="240"/>
      <c r="CL210" s="240"/>
      <c r="CM210" s="240"/>
      <c r="CN210" s="240"/>
      <c r="CO210" s="235"/>
      <c r="CP210" s="197"/>
      <c r="CQ210" s="237"/>
      <c r="CR210" s="237"/>
      <c r="CS210" s="237"/>
      <c r="CT210" s="237"/>
      <c r="CU210" s="237"/>
      <c r="CV210" s="237"/>
      <c r="CW210" s="237"/>
      <c r="CX210" s="237"/>
      <c r="CY210" s="237"/>
      <c r="CZ210" s="237"/>
      <c r="DA210" s="237"/>
      <c r="DB210" s="237"/>
      <c r="DC210" s="237"/>
      <c r="DD210" s="237"/>
      <c r="DE210" s="237"/>
      <c r="DF210" s="237"/>
      <c r="DG210" s="237"/>
      <c r="DH210" s="237"/>
      <c r="DI210" s="237"/>
      <c r="DJ210" s="125"/>
      <c r="DK210" s="240"/>
      <c r="DL210" s="240"/>
      <c r="DM210" s="240"/>
      <c r="DN210" s="240"/>
      <c r="DO210" s="240"/>
      <c r="DP210" s="240"/>
      <c r="DQ210" s="240"/>
      <c r="DR210" s="235"/>
    </row>
    <row r="211" spans="2:122" ht="5.25" customHeight="1">
      <c r="B211" s="197"/>
      <c r="C211" s="125"/>
      <c r="D211" s="125"/>
      <c r="E211" s="125"/>
      <c r="F211" s="125"/>
      <c r="G211" s="125"/>
      <c r="H211" s="197"/>
      <c r="I211" s="198"/>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235"/>
      <c r="AU211" s="197"/>
      <c r="AV211" s="247"/>
      <c r="AW211" s="247"/>
      <c r="AX211" s="247"/>
      <c r="AY211" s="247"/>
      <c r="AZ211" s="247"/>
      <c r="BA211" s="247"/>
      <c r="BB211" s="247"/>
      <c r="BC211" s="247"/>
      <c r="BD211" s="247"/>
      <c r="BE211" s="247"/>
      <c r="BF211" s="247"/>
      <c r="BG211" s="247"/>
      <c r="BH211" s="247"/>
      <c r="BI211" s="247"/>
      <c r="BJ211" s="247"/>
      <c r="BK211" s="247"/>
      <c r="BL211" s="247"/>
      <c r="BM211" s="247"/>
      <c r="BN211" s="247"/>
      <c r="BO211" s="235"/>
      <c r="BP211" s="197"/>
      <c r="BQ211" s="237"/>
      <c r="BR211" s="237"/>
      <c r="BS211" s="237"/>
      <c r="BT211" s="237"/>
      <c r="BU211" s="237"/>
      <c r="BV211" s="237"/>
      <c r="BW211" s="237"/>
      <c r="BX211" s="237"/>
      <c r="BY211" s="237"/>
      <c r="BZ211" s="237"/>
      <c r="CA211" s="237"/>
      <c r="CB211" s="237"/>
      <c r="CC211" s="237"/>
      <c r="CD211" s="237"/>
      <c r="CE211" s="237"/>
      <c r="CF211" s="237"/>
      <c r="CG211" s="237"/>
      <c r="CH211" s="237"/>
      <c r="CI211" s="237"/>
      <c r="CJ211" s="125"/>
      <c r="CK211" s="240"/>
      <c r="CL211" s="240"/>
      <c r="CM211" s="240"/>
      <c r="CN211" s="240"/>
      <c r="CO211" s="235"/>
      <c r="CP211" s="197"/>
      <c r="CQ211" s="237"/>
      <c r="CR211" s="237"/>
      <c r="CS211" s="237"/>
      <c r="CT211" s="237"/>
      <c r="CU211" s="237"/>
      <c r="CV211" s="237"/>
      <c r="CW211" s="237"/>
      <c r="CX211" s="237"/>
      <c r="CY211" s="237"/>
      <c r="CZ211" s="237"/>
      <c r="DA211" s="237"/>
      <c r="DB211" s="237"/>
      <c r="DC211" s="237"/>
      <c r="DD211" s="237"/>
      <c r="DE211" s="237"/>
      <c r="DF211" s="237"/>
      <c r="DG211" s="237"/>
      <c r="DH211" s="237"/>
      <c r="DI211" s="237"/>
      <c r="DJ211" s="125"/>
      <c r="DK211" s="240"/>
      <c r="DL211" s="240"/>
      <c r="DM211" s="240"/>
      <c r="DN211" s="240"/>
      <c r="DO211" s="240"/>
      <c r="DP211" s="240"/>
      <c r="DQ211" s="240"/>
      <c r="DR211" s="235"/>
    </row>
    <row r="212" spans="2:122" ht="5.25" customHeight="1">
      <c r="B212" s="197"/>
      <c r="C212" s="125"/>
      <c r="D212" s="125"/>
      <c r="E212" s="125"/>
      <c r="F212" s="125"/>
      <c r="G212" s="125"/>
      <c r="H212" s="197"/>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235"/>
      <c r="AU212" s="197"/>
      <c r="AV212" s="247"/>
      <c r="AW212" s="247"/>
      <c r="AX212" s="247"/>
      <c r="AY212" s="247"/>
      <c r="AZ212" s="247"/>
      <c r="BA212" s="247"/>
      <c r="BB212" s="247"/>
      <c r="BC212" s="247"/>
      <c r="BD212" s="247"/>
      <c r="BE212" s="247"/>
      <c r="BF212" s="247"/>
      <c r="BG212" s="247"/>
      <c r="BH212" s="247"/>
      <c r="BI212" s="247"/>
      <c r="BJ212" s="247"/>
      <c r="BK212" s="247"/>
      <c r="BL212" s="247"/>
      <c r="BM212" s="247"/>
      <c r="BN212" s="247"/>
      <c r="BO212" s="235"/>
      <c r="BP212" s="197"/>
      <c r="BQ212" s="237"/>
      <c r="BR212" s="237"/>
      <c r="BS212" s="237"/>
      <c r="BT212" s="237"/>
      <c r="BU212" s="237"/>
      <c r="BV212" s="237"/>
      <c r="BW212" s="237"/>
      <c r="BX212" s="237"/>
      <c r="BY212" s="237"/>
      <c r="BZ212" s="237"/>
      <c r="CA212" s="237"/>
      <c r="CB212" s="237"/>
      <c r="CC212" s="237"/>
      <c r="CD212" s="237"/>
      <c r="CE212" s="237"/>
      <c r="CF212" s="237"/>
      <c r="CG212" s="237"/>
      <c r="CH212" s="237"/>
      <c r="CI212" s="237"/>
      <c r="CJ212" s="125"/>
      <c r="CK212" s="240"/>
      <c r="CL212" s="240"/>
      <c r="CM212" s="240"/>
      <c r="CN212" s="240"/>
      <c r="CO212" s="235"/>
      <c r="CP212" s="197"/>
      <c r="CQ212" s="237"/>
      <c r="CR212" s="237"/>
      <c r="CS212" s="237"/>
      <c r="CT212" s="237"/>
      <c r="CU212" s="237"/>
      <c r="CV212" s="237"/>
      <c r="CW212" s="237"/>
      <c r="CX212" s="237"/>
      <c r="CY212" s="237"/>
      <c r="CZ212" s="237"/>
      <c r="DA212" s="237"/>
      <c r="DB212" s="237"/>
      <c r="DC212" s="237"/>
      <c r="DD212" s="237"/>
      <c r="DE212" s="237"/>
      <c r="DF212" s="237"/>
      <c r="DG212" s="237"/>
      <c r="DH212" s="237"/>
      <c r="DI212" s="237"/>
      <c r="DJ212" s="125"/>
      <c r="DK212" s="240"/>
      <c r="DL212" s="240"/>
      <c r="DM212" s="240"/>
      <c r="DN212" s="240"/>
      <c r="DO212" s="240"/>
      <c r="DP212" s="240"/>
      <c r="DQ212" s="240"/>
      <c r="DR212" s="235"/>
    </row>
    <row r="213" spans="2:122" ht="5.25" customHeight="1">
      <c r="B213" s="197"/>
      <c r="C213" s="125"/>
      <c r="D213" s="125"/>
      <c r="E213" s="125"/>
      <c r="F213" s="125"/>
      <c r="G213" s="125"/>
      <c r="H213" s="197"/>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235"/>
      <c r="AU213" s="231"/>
      <c r="AV213" s="244"/>
      <c r="AW213" s="244"/>
      <c r="AX213" s="244"/>
      <c r="AY213" s="244"/>
      <c r="AZ213" s="244"/>
      <c r="BA213" s="244"/>
      <c r="BB213" s="244"/>
      <c r="BC213" s="244"/>
      <c r="BD213" s="244"/>
      <c r="BE213" s="244"/>
      <c r="BF213" s="244"/>
      <c r="BG213" s="244"/>
      <c r="BH213" s="244"/>
      <c r="BI213" s="244"/>
      <c r="BJ213" s="244"/>
      <c r="BK213" s="244"/>
      <c r="BL213" s="244"/>
      <c r="BM213" s="244"/>
      <c r="BN213" s="244"/>
      <c r="BO213" s="242"/>
      <c r="BP213" s="231"/>
      <c r="BQ213" s="236"/>
      <c r="BR213" s="236"/>
      <c r="BS213" s="236"/>
      <c r="BT213" s="236"/>
      <c r="BU213" s="236"/>
      <c r="BV213" s="236"/>
      <c r="BW213" s="236"/>
      <c r="BX213" s="236"/>
      <c r="BY213" s="236"/>
      <c r="BZ213" s="236"/>
      <c r="CA213" s="236"/>
      <c r="CB213" s="236"/>
      <c r="CC213" s="236"/>
      <c r="CD213" s="236"/>
      <c r="CE213" s="236"/>
      <c r="CF213" s="236"/>
      <c r="CG213" s="236"/>
      <c r="CH213" s="236"/>
      <c r="CI213" s="236"/>
      <c r="CJ213" s="193"/>
      <c r="CK213" s="239" t="s">
        <v>34</v>
      </c>
      <c r="CL213" s="239"/>
      <c r="CM213" s="239"/>
      <c r="CN213" s="239"/>
      <c r="CO213" s="242"/>
      <c r="CP213" s="231"/>
      <c r="CQ213" s="236"/>
      <c r="CR213" s="236"/>
      <c r="CS213" s="236"/>
      <c r="CT213" s="236"/>
      <c r="CU213" s="236"/>
      <c r="CV213" s="236"/>
      <c r="CW213" s="236"/>
      <c r="CX213" s="236"/>
      <c r="CY213" s="236"/>
      <c r="CZ213" s="236"/>
      <c r="DA213" s="236"/>
      <c r="DB213" s="236"/>
      <c r="DC213" s="236"/>
      <c r="DD213" s="236"/>
      <c r="DE213" s="236"/>
      <c r="DF213" s="236"/>
      <c r="DG213" s="236"/>
      <c r="DH213" s="236"/>
      <c r="DI213" s="236"/>
      <c r="DJ213" s="193"/>
      <c r="DK213" s="239" t="s">
        <v>35</v>
      </c>
      <c r="DL213" s="239"/>
      <c r="DM213" s="239"/>
      <c r="DN213" s="239"/>
      <c r="DO213" s="239"/>
      <c r="DP213" s="239"/>
      <c r="DQ213" s="239"/>
      <c r="DR213" s="242"/>
    </row>
    <row r="214" spans="2:122" ht="5.25" customHeight="1">
      <c r="B214" s="197"/>
      <c r="C214" s="125"/>
      <c r="D214" s="125"/>
      <c r="E214" s="125"/>
      <c r="F214" s="125"/>
      <c r="G214" s="125"/>
      <c r="H214" s="197"/>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235"/>
      <c r="AU214" s="197"/>
      <c r="AV214" s="245"/>
      <c r="AW214" s="245"/>
      <c r="AX214" s="245"/>
      <c r="AY214" s="245"/>
      <c r="AZ214" s="245"/>
      <c r="BA214" s="245"/>
      <c r="BB214" s="245"/>
      <c r="BC214" s="245"/>
      <c r="BD214" s="245"/>
      <c r="BE214" s="245"/>
      <c r="BF214" s="245"/>
      <c r="BG214" s="245"/>
      <c r="BH214" s="245"/>
      <c r="BI214" s="245"/>
      <c r="BJ214" s="245"/>
      <c r="BK214" s="245"/>
      <c r="BL214" s="245"/>
      <c r="BM214" s="245"/>
      <c r="BN214" s="245"/>
      <c r="BO214" s="235"/>
      <c r="BP214" s="197"/>
      <c r="BQ214" s="237"/>
      <c r="BR214" s="237"/>
      <c r="BS214" s="237"/>
      <c r="BT214" s="237"/>
      <c r="BU214" s="237"/>
      <c r="BV214" s="237"/>
      <c r="BW214" s="237"/>
      <c r="BX214" s="237"/>
      <c r="BY214" s="237"/>
      <c r="BZ214" s="237"/>
      <c r="CA214" s="237"/>
      <c r="CB214" s="237"/>
      <c r="CC214" s="237"/>
      <c r="CD214" s="237"/>
      <c r="CE214" s="237"/>
      <c r="CF214" s="237"/>
      <c r="CG214" s="237"/>
      <c r="CH214" s="237"/>
      <c r="CI214" s="237"/>
      <c r="CJ214" s="125"/>
      <c r="CK214" s="240"/>
      <c r="CL214" s="240"/>
      <c r="CM214" s="240"/>
      <c r="CN214" s="240"/>
      <c r="CO214" s="235"/>
      <c r="CP214" s="197"/>
      <c r="CQ214" s="237"/>
      <c r="CR214" s="237"/>
      <c r="CS214" s="237"/>
      <c r="CT214" s="237"/>
      <c r="CU214" s="237"/>
      <c r="CV214" s="237"/>
      <c r="CW214" s="237"/>
      <c r="CX214" s="237"/>
      <c r="CY214" s="237"/>
      <c r="CZ214" s="237"/>
      <c r="DA214" s="237"/>
      <c r="DB214" s="237"/>
      <c r="DC214" s="237"/>
      <c r="DD214" s="237"/>
      <c r="DE214" s="237"/>
      <c r="DF214" s="237"/>
      <c r="DG214" s="237"/>
      <c r="DH214" s="237"/>
      <c r="DI214" s="237"/>
      <c r="DJ214" s="125"/>
      <c r="DK214" s="240"/>
      <c r="DL214" s="240"/>
      <c r="DM214" s="240"/>
      <c r="DN214" s="240"/>
      <c r="DO214" s="240"/>
      <c r="DP214" s="240"/>
      <c r="DQ214" s="240"/>
      <c r="DR214" s="235"/>
    </row>
    <row r="215" spans="2:122" ht="5.25" customHeight="1">
      <c r="B215" s="197"/>
      <c r="C215" s="125"/>
      <c r="D215" s="125"/>
      <c r="E215" s="125"/>
      <c r="F215" s="125"/>
      <c r="G215" s="125"/>
      <c r="H215" s="197"/>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235"/>
      <c r="AU215" s="197"/>
      <c r="AV215" s="245"/>
      <c r="AW215" s="245"/>
      <c r="AX215" s="245"/>
      <c r="AY215" s="245"/>
      <c r="AZ215" s="245"/>
      <c r="BA215" s="245"/>
      <c r="BB215" s="245"/>
      <c r="BC215" s="245"/>
      <c r="BD215" s="245"/>
      <c r="BE215" s="245"/>
      <c r="BF215" s="245"/>
      <c r="BG215" s="245"/>
      <c r="BH215" s="245"/>
      <c r="BI215" s="245"/>
      <c r="BJ215" s="245"/>
      <c r="BK215" s="245"/>
      <c r="BL215" s="245"/>
      <c r="BM215" s="245"/>
      <c r="BN215" s="245"/>
      <c r="BO215" s="235"/>
      <c r="BP215" s="197"/>
      <c r="BQ215" s="237"/>
      <c r="BR215" s="237"/>
      <c r="BS215" s="237"/>
      <c r="BT215" s="237"/>
      <c r="BU215" s="237"/>
      <c r="BV215" s="237"/>
      <c r="BW215" s="237"/>
      <c r="BX215" s="237"/>
      <c r="BY215" s="237"/>
      <c r="BZ215" s="237"/>
      <c r="CA215" s="237"/>
      <c r="CB215" s="237"/>
      <c r="CC215" s="237"/>
      <c r="CD215" s="237"/>
      <c r="CE215" s="237"/>
      <c r="CF215" s="237"/>
      <c r="CG215" s="237"/>
      <c r="CH215" s="237"/>
      <c r="CI215" s="237"/>
      <c r="CJ215" s="125"/>
      <c r="CK215" s="240"/>
      <c r="CL215" s="240"/>
      <c r="CM215" s="240"/>
      <c r="CN215" s="240"/>
      <c r="CO215" s="235"/>
      <c r="CP215" s="197"/>
      <c r="CQ215" s="237"/>
      <c r="CR215" s="237"/>
      <c r="CS215" s="237"/>
      <c r="CT215" s="237"/>
      <c r="CU215" s="237"/>
      <c r="CV215" s="237"/>
      <c r="CW215" s="237"/>
      <c r="CX215" s="237"/>
      <c r="CY215" s="237"/>
      <c r="CZ215" s="237"/>
      <c r="DA215" s="237"/>
      <c r="DB215" s="237"/>
      <c r="DC215" s="237"/>
      <c r="DD215" s="237"/>
      <c r="DE215" s="237"/>
      <c r="DF215" s="237"/>
      <c r="DG215" s="237"/>
      <c r="DH215" s="237"/>
      <c r="DI215" s="237"/>
      <c r="DJ215" s="125"/>
      <c r="DK215" s="240"/>
      <c r="DL215" s="240"/>
      <c r="DM215" s="240"/>
      <c r="DN215" s="240"/>
      <c r="DO215" s="240"/>
      <c r="DP215" s="240"/>
      <c r="DQ215" s="240"/>
      <c r="DR215" s="235"/>
    </row>
    <row r="216" spans="2:122" ht="5.25" customHeight="1">
      <c r="B216" s="197"/>
      <c r="C216" s="125"/>
      <c r="D216" s="125"/>
      <c r="E216" s="125"/>
      <c r="F216" s="125"/>
      <c r="G216" s="125"/>
      <c r="H216" s="197"/>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235"/>
      <c r="AU216" s="232"/>
      <c r="AV216" s="246"/>
      <c r="AW216" s="246"/>
      <c r="AX216" s="246"/>
      <c r="AY216" s="246"/>
      <c r="AZ216" s="246"/>
      <c r="BA216" s="246"/>
      <c r="BB216" s="246"/>
      <c r="BC216" s="246"/>
      <c r="BD216" s="246"/>
      <c r="BE216" s="246"/>
      <c r="BF216" s="246"/>
      <c r="BG216" s="246"/>
      <c r="BH216" s="246"/>
      <c r="BI216" s="246"/>
      <c r="BJ216" s="246"/>
      <c r="BK216" s="246"/>
      <c r="BL216" s="246"/>
      <c r="BM216" s="246"/>
      <c r="BN216" s="246"/>
      <c r="BO216" s="243"/>
      <c r="BP216" s="232"/>
      <c r="BQ216" s="238"/>
      <c r="BR216" s="238"/>
      <c r="BS216" s="238"/>
      <c r="BT216" s="238"/>
      <c r="BU216" s="238"/>
      <c r="BV216" s="238"/>
      <c r="BW216" s="238"/>
      <c r="BX216" s="238"/>
      <c r="BY216" s="238"/>
      <c r="BZ216" s="238"/>
      <c r="CA216" s="238"/>
      <c r="CB216" s="238"/>
      <c r="CC216" s="238"/>
      <c r="CD216" s="238"/>
      <c r="CE216" s="238"/>
      <c r="CF216" s="238"/>
      <c r="CG216" s="238"/>
      <c r="CH216" s="238"/>
      <c r="CI216" s="238"/>
      <c r="CJ216" s="196"/>
      <c r="CK216" s="241"/>
      <c r="CL216" s="241"/>
      <c r="CM216" s="241"/>
      <c r="CN216" s="241"/>
      <c r="CO216" s="243"/>
      <c r="CP216" s="232"/>
      <c r="CQ216" s="238"/>
      <c r="CR216" s="238"/>
      <c r="CS216" s="238"/>
      <c r="CT216" s="238"/>
      <c r="CU216" s="238"/>
      <c r="CV216" s="238"/>
      <c r="CW216" s="238"/>
      <c r="CX216" s="238"/>
      <c r="CY216" s="238"/>
      <c r="CZ216" s="238"/>
      <c r="DA216" s="238"/>
      <c r="DB216" s="238"/>
      <c r="DC216" s="238"/>
      <c r="DD216" s="238"/>
      <c r="DE216" s="238"/>
      <c r="DF216" s="238"/>
      <c r="DG216" s="238"/>
      <c r="DH216" s="238"/>
      <c r="DI216" s="238"/>
      <c r="DJ216" s="196"/>
      <c r="DK216" s="241"/>
      <c r="DL216" s="241"/>
      <c r="DM216" s="241"/>
      <c r="DN216" s="241"/>
      <c r="DO216" s="241"/>
      <c r="DP216" s="241"/>
      <c r="DQ216" s="241"/>
      <c r="DR216" s="243"/>
    </row>
    <row r="217" spans="2:122" ht="5.25" customHeight="1">
      <c r="B217" s="197"/>
      <c r="C217" s="125"/>
      <c r="D217" s="125"/>
      <c r="E217" s="125"/>
      <c r="F217" s="125"/>
      <c r="G217" s="125"/>
      <c r="H217" s="197"/>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235"/>
      <c r="AU217" s="231"/>
      <c r="AV217" s="244"/>
      <c r="AW217" s="244"/>
      <c r="AX217" s="244"/>
      <c r="AY217" s="244"/>
      <c r="AZ217" s="244"/>
      <c r="BA217" s="244"/>
      <c r="BB217" s="244"/>
      <c r="BC217" s="244"/>
      <c r="BD217" s="244"/>
      <c r="BE217" s="244"/>
      <c r="BF217" s="244"/>
      <c r="BG217" s="244"/>
      <c r="BH217" s="244"/>
      <c r="BI217" s="244"/>
      <c r="BJ217" s="244"/>
      <c r="BK217" s="244"/>
      <c r="BL217" s="244"/>
      <c r="BM217" s="244"/>
      <c r="BN217" s="244"/>
      <c r="BO217" s="242"/>
      <c r="BP217" s="231"/>
      <c r="BQ217" s="236"/>
      <c r="BR217" s="236"/>
      <c r="BS217" s="236"/>
      <c r="BT217" s="236"/>
      <c r="BU217" s="236"/>
      <c r="BV217" s="236"/>
      <c r="BW217" s="236"/>
      <c r="BX217" s="236"/>
      <c r="BY217" s="236"/>
      <c r="BZ217" s="236"/>
      <c r="CA217" s="236"/>
      <c r="CB217" s="236"/>
      <c r="CC217" s="236"/>
      <c r="CD217" s="236"/>
      <c r="CE217" s="236"/>
      <c r="CF217" s="236"/>
      <c r="CG217" s="236"/>
      <c r="CH217" s="236"/>
      <c r="CI217" s="236"/>
      <c r="CJ217" s="193"/>
      <c r="CK217" s="239" t="s">
        <v>34</v>
      </c>
      <c r="CL217" s="239"/>
      <c r="CM217" s="239"/>
      <c r="CN217" s="239"/>
      <c r="CO217" s="242"/>
      <c r="CP217" s="231"/>
      <c r="CQ217" s="236"/>
      <c r="CR217" s="236"/>
      <c r="CS217" s="236"/>
      <c r="CT217" s="236"/>
      <c r="CU217" s="236"/>
      <c r="CV217" s="236"/>
      <c r="CW217" s="236"/>
      <c r="CX217" s="236"/>
      <c r="CY217" s="236"/>
      <c r="CZ217" s="236"/>
      <c r="DA217" s="236"/>
      <c r="DB217" s="236"/>
      <c r="DC217" s="236"/>
      <c r="DD217" s="236"/>
      <c r="DE217" s="236"/>
      <c r="DF217" s="236"/>
      <c r="DG217" s="236"/>
      <c r="DH217" s="236"/>
      <c r="DI217" s="236"/>
      <c r="DJ217" s="193"/>
      <c r="DK217" s="239" t="s">
        <v>35</v>
      </c>
      <c r="DL217" s="239"/>
      <c r="DM217" s="239"/>
      <c r="DN217" s="239"/>
      <c r="DO217" s="239"/>
      <c r="DP217" s="239"/>
      <c r="DQ217" s="239"/>
      <c r="DR217" s="242"/>
    </row>
    <row r="218" spans="2:122" ht="5.25" customHeight="1">
      <c r="B218" s="197"/>
      <c r="C218" s="125"/>
      <c r="D218" s="125"/>
      <c r="E218" s="125"/>
      <c r="F218" s="125"/>
      <c r="G218" s="125"/>
      <c r="H218" s="197"/>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235"/>
      <c r="AU218" s="197"/>
      <c r="AV218" s="245"/>
      <c r="AW218" s="245"/>
      <c r="AX218" s="245"/>
      <c r="AY218" s="245"/>
      <c r="AZ218" s="245"/>
      <c r="BA218" s="245"/>
      <c r="BB218" s="245"/>
      <c r="BC218" s="245"/>
      <c r="BD218" s="245"/>
      <c r="BE218" s="245"/>
      <c r="BF218" s="245"/>
      <c r="BG218" s="245"/>
      <c r="BH218" s="245"/>
      <c r="BI218" s="245"/>
      <c r="BJ218" s="245"/>
      <c r="BK218" s="245"/>
      <c r="BL218" s="245"/>
      <c r="BM218" s="245"/>
      <c r="BN218" s="245"/>
      <c r="BO218" s="235"/>
      <c r="BP218" s="197"/>
      <c r="BQ218" s="237"/>
      <c r="BR218" s="237"/>
      <c r="BS218" s="237"/>
      <c r="BT218" s="237"/>
      <c r="BU218" s="237"/>
      <c r="BV218" s="237"/>
      <c r="BW218" s="237"/>
      <c r="BX218" s="237"/>
      <c r="BY218" s="237"/>
      <c r="BZ218" s="237"/>
      <c r="CA218" s="237"/>
      <c r="CB218" s="237"/>
      <c r="CC218" s="237"/>
      <c r="CD218" s="237"/>
      <c r="CE218" s="237"/>
      <c r="CF218" s="237"/>
      <c r="CG218" s="237"/>
      <c r="CH218" s="237"/>
      <c r="CI218" s="237"/>
      <c r="CJ218" s="125"/>
      <c r="CK218" s="240"/>
      <c r="CL218" s="240"/>
      <c r="CM218" s="240"/>
      <c r="CN218" s="240"/>
      <c r="CO218" s="235"/>
      <c r="CP218" s="197"/>
      <c r="CQ218" s="237"/>
      <c r="CR218" s="237"/>
      <c r="CS218" s="237"/>
      <c r="CT218" s="237"/>
      <c r="CU218" s="237"/>
      <c r="CV218" s="237"/>
      <c r="CW218" s="237"/>
      <c r="CX218" s="237"/>
      <c r="CY218" s="237"/>
      <c r="CZ218" s="237"/>
      <c r="DA218" s="237"/>
      <c r="DB218" s="237"/>
      <c r="DC218" s="237"/>
      <c r="DD218" s="237"/>
      <c r="DE218" s="237"/>
      <c r="DF218" s="237"/>
      <c r="DG218" s="237"/>
      <c r="DH218" s="237"/>
      <c r="DI218" s="237"/>
      <c r="DJ218" s="125"/>
      <c r="DK218" s="240"/>
      <c r="DL218" s="240"/>
      <c r="DM218" s="240"/>
      <c r="DN218" s="240"/>
      <c r="DO218" s="240"/>
      <c r="DP218" s="240"/>
      <c r="DQ218" s="240"/>
      <c r="DR218" s="235"/>
    </row>
    <row r="219" spans="2:122" ht="5.25" customHeight="1">
      <c r="B219" s="197"/>
      <c r="C219" s="125"/>
      <c r="D219" s="125"/>
      <c r="E219" s="125"/>
      <c r="F219" s="125"/>
      <c r="G219" s="125"/>
      <c r="H219" s="197"/>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235"/>
      <c r="AU219" s="197"/>
      <c r="AV219" s="245"/>
      <c r="AW219" s="245"/>
      <c r="AX219" s="245"/>
      <c r="AY219" s="245"/>
      <c r="AZ219" s="245"/>
      <c r="BA219" s="245"/>
      <c r="BB219" s="245"/>
      <c r="BC219" s="245"/>
      <c r="BD219" s="245"/>
      <c r="BE219" s="245"/>
      <c r="BF219" s="245"/>
      <c r="BG219" s="245"/>
      <c r="BH219" s="245"/>
      <c r="BI219" s="245"/>
      <c r="BJ219" s="245"/>
      <c r="BK219" s="245"/>
      <c r="BL219" s="245"/>
      <c r="BM219" s="245"/>
      <c r="BN219" s="245"/>
      <c r="BO219" s="235"/>
      <c r="BP219" s="197"/>
      <c r="BQ219" s="237"/>
      <c r="BR219" s="237"/>
      <c r="BS219" s="237"/>
      <c r="BT219" s="237"/>
      <c r="BU219" s="237"/>
      <c r="BV219" s="237"/>
      <c r="BW219" s="237"/>
      <c r="BX219" s="237"/>
      <c r="BY219" s="237"/>
      <c r="BZ219" s="237"/>
      <c r="CA219" s="237"/>
      <c r="CB219" s="237"/>
      <c r="CC219" s="237"/>
      <c r="CD219" s="237"/>
      <c r="CE219" s="237"/>
      <c r="CF219" s="237"/>
      <c r="CG219" s="237"/>
      <c r="CH219" s="237"/>
      <c r="CI219" s="237"/>
      <c r="CJ219" s="125"/>
      <c r="CK219" s="240"/>
      <c r="CL219" s="240"/>
      <c r="CM219" s="240"/>
      <c r="CN219" s="240"/>
      <c r="CO219" s="235"/>
      <c r="CP219" s="197"/>
      <c r="CQ219" s="237"/>
      <c r="CR219" s="237"/>
      <c r="CS219" s="237"/>
      <c r="CT219" s="237"/>
      <c r="CU219" s="237"/>
      <c r="CV219" s="237"/>
      <c r="CW219" s="237"/>
      <c r="CX219" s="237"/>
      <c r="CY219" s="237"/>
      <c r="CZ219" s="237"/>
      <c r="DA219" s="237"/>
      <c r="DB219" s="237"/>
      <c r="DC219" s="237"/>
      <c r="DD219" s="237"/>
      <c r="DE219" s="237"/>
      <c r="DF219" s="237"/>
      <c r="DG219" s="237"/>
      <c r="DH219" s="237"/>
      <c r="DI219" s="237"/>
      <c r="DJ219" s="125"/>
      <c r="DK219" s="240"/>
      <c r="DL219" s="240"/>
      <c r="DM219" s="240"/>
      <c r="DN219" s="240"/>
      <c r="DO219" s="240"/>
      <c r="DP219" s="240"/>
      <c r="DQ219" s="240"/>
      <c r="DR219" s="235"/>
    </row>
    <row r="220" spans="2:122" ht="5.25" customHeight="1">
      <c r="B220" s="197"/>
      <c r="C220" s="125"/>
      <c r="D220" s="125"/>
      <c r="E220" s="125"/>
      <c r="F220" s="125"/>
      <c r="G220" s="125"/>
      <c r="H220" s="197"/>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235"/>
      <c r="AU220" s="232"/>
      <c r="AV220" s="246"/>
      <c r="AW220" s="246"/>
      <c r="AX220" s="246"/>
      <c r="AY220" s="246"/>
      <c r="AZ220" s="246"/>
      <c r="BA220" s="246"/>
      <c r="BB220" s="246"/>
      <c r="BC220" s="246"/>
      <c r="BD220" s="246"/>
      <c r="BE220" s="246"/>
      <c r="BF220" s="246"/>
      <c r="BG220" s="246"/>
      <c r="BH220" s="246"/>
      <c r="BI220" s="246"/>
      <c r="BJ220" s="246"/>
      <c r="BK220" s="246"/>
      <c r="BL220" s="246"/>
      <c r="BM220" s="246"/>
      <c r="BN220" s="246"/>
      <c r="BO220" s="243"/>
      <c r="BP220" s="232"/>
      <c r="BQ220" s="238"/>
      <c r="BR220" s="238"/>
      <c r="BS220" s="238"/>
      <c r="BT220" s="238"/>
      <c r="BU220" s="238"/>
      <c r="BV220" s="238"/>
      <c r="BW220" s="238"/>
      <c r="BX220" s="238"/>
      <c r="BY220" s="238"/>
      <c r="BZ220" s="238"/>
      <c r="CA220" s="238"/>
      <c r="CB220" s="238"/>
      <c r="CC220" s="238"/>
      <c r="CD220" s="238"/>
      <c r="CE220" s="238"/>
      <c r="CF220" s="238"/>
      <c r="CG220" s="238"/>
      <c r="CH220" s="238"/>
      <c r="CI220" s="238"/>
      <c r="CJ220" s="196"/>
      <c r="CK220" s="241"/>
      <c r="CL220" s="241"/>
      <c r="CM220" s="241"/>
      <c r="CN220" s="241"/>
      <c r="CO220" s="243"/>
      <c r="CP220" s="232"/>
      <c r="CQ220" s="238"/>
      <c r="CR220" s="238"/>
      <c r="CS220" s="238"/>
      <c r="CT220" s="238"/>
      <c r="CU220" s="238"/>
      <c r="CV220" s="238"/>
      <c r="CW220" s="238"/>
      <c r="CX220" s="238"/>
      <c r="CY220" s="238"/>
      <c r="CZ220" s="238"/>
      <c r="DA220" s="238"/>
      <c r="DB220" s="238"/>
      <c r="DC220" s="238"/>
      <c r="DD220" s="238"/>
      <c r="DE220" s="238"/>
      <c r="DF220" s="238"/>
      <c r="DG220" s="238"/>
      <c r="DH220" s="238"/>
      <c r="DI220" s="238"/>
      <c r="DJ220" s="196"/>
      <c r="DK220" s="241"/>
      <c r="DL220" s="241"/>
      <c r="DM220" s="241"/>
      <c r="DN220" s="241"/>
      <c r="DO220" s="241"/>
      <c r="DP220" s="241"/>
      <c r="DQ220" s="241"/>
      <c r="DR220" s="243"/>
    </row>
    <row r="221" spans="2:122" ht="5.25" customHeight="1">
      <c r="B221" s="197"/>
      <c r="C221" s="125"/>
      <c r="D221" s="125"/>
      <c r="E221" s="125"/>
      <c r="F221" s="125"/>
      <c r="G221" s="125"/>
      <c r="H221" s="197"/>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235"/>
      <c r="AU221" s="231"/>
      <c r="AV221" s="244"/>
      <c r="AW221" s="244"/>
      <c r="AX221" s="244"/>
      <c r="AY221" s="244"/>
      <c r="AZ221" s="244"/>
      <c r="BA221" s="244"/>
      <c r="BB221" s="244"/>
      <c r="BC221" s="244"/>
      <c r="BD221" s="244"/>
      <c r="BE221" s="244"/>
      <c r="BF221" s="244"/>
      <c r="BG221" s="244"/>
      <c r="BH221" s="244"/>
      <c r="BI221" s="244"/>
      <c r="BJ221" s="244"/>
      <c r="BK221" s="244"/>
      <c r="BL221" s="244"/>
      <c r="BM221" s="244"/>
      <c r="BN221" s="244"/>
      <c r="BO221" s="242"/>
      <c r="BP221" s="231"/>
      <c r="BQ221" s="236"/>
      <c r="BR221" s="236"/>
      <c r="BS221" s="236"/>
      <c r="BT221" s="236"/>
      <c r="BU221" s="236"/>
      <c r="BV221" s="236"/>
      <c r="BW221" s="236"/>
      <c r="BX221" s="236"/>
      <c r="BY221" s="236"/>
      <c r="BZ221" s="236"/>
      <c r="CA221" s="236"/>
      <c r="CB221" s="236"/>
      <c r="CC221" s="236"/>
      <c r="CD221" s="236"/>
      <c r="CE221" s="236"/>
      <c r="CF221" s="236"/>
      <c r="CG221" s="236"/>
      <c r="CH221" s="236"/>
      <c r="CI221" s="236"/>
      <c r="CJ221" s="193"/>
      <c r="CK221" s="239" t="s">
        <v>34</v>
      </c>
      <c r="CL221" s="239"/>
      <c r="CM221" s="239"/>
      <c r="CN221" s="239"/>
      <c r="CO221" s="242"/>
      <c r="CP221" s="231"/>
      <c r="CQ221" s="236"/>
      <c r="CR221" s="236"/>
      <c r="CS221" s="236"/>
      <c r="CT221" s="236"/>
      <c r="CU221" s="236"/>
      <c r="CV221" s="236"/>
      <c r="CW221" s="236"/>
      <c r="CX221" s="236"/>
      <c r="CY221" s="236"/>
      <c r="CZ221" s="236"/>
      <c r="DA221" s="236"/>
      <c r="DB221" s="236"/>
      <c r="DC221" s="236"/>
      <c r="DD221" s="236"/>
      <c r="DE221" s="236"/>
      <c r="DF221" s="236"/>
      <c r="DG221" s="236"/>
      <c r="DH221" s="236"/>
      <c r="DI221" s="236"/>
      <c r="DJ221" s="193"/>
      <c r="DK221" s="239" t="s">
        <v>35</v>
      </c>
      <c r="DL221" s="239"/>
      <c r="DM221" s="239"/>
      <c r="DN221" s="239"/>
      <c r="DO221" s="239"/>
      <c r="DP221" s="239"/>
      <c r="DQ221" s="239"/>
      <c r="DR221" s="242"/>
    </row>
    <row r="222" spans="2:122" ht="5.25" customHeight="1">
      <c r="B222" s="197"/>
      <c r="C222" s="125"/>
      <c r="D222" s="125"/>
      <c r="E222" s="125"/>
      <c r="F222" s="125"/>
      <c r="G222" s="125"/>
      <c r="H222" s="197"/>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235"/>
      <c r="AU222" s="197"/>
      <c r="AV222" s="245"/>
      <c r="AW222" s="245"/>
      <c r="AX222" s="245"/>
      <c r="AY222" s="245"/>
      <c r="AZ222" s="245"/>
      <c r="BA222" s="245"/>
      <c r="BB222" s="245"/>
      <c r="BC222" s="245"/>
      <c r="BD222" s="245"/>
      <c r="BE222" s="245"/>
      <c r="BF222" s="245"/>
      <c r="BG222" s="245"/>
      <c r="BH222" s="245"/>
      <c r="BI222" s="245"/>
      <c r="BJ222" s="245"/>
      <c r="BK222" s="245"/>
      <c r="BL222" s="245"/>
      <c r="BM222" s="245"/>
      <c r="BN222" s="245"/>
      <c r="BO222" s="235"/>
      <c r="BP222" s="197"/>
      <c r="BQ222" s="237"/>
      <c r="BR222" s="237"/>
      <c r="BS222" s="237"/>
      <c r="BT222" s="237"/>
      <c r="BU222" s="237"/>
      <c r="BV222" s="237"/>
      <c r="BW222" s="237"/>
      <c r="BX222" s="237"/>
      <c r="BY222" s="237"/>
      <c r="BZ222" s="237"/>
      <c r="CA222" s="237"/>
      <c r="CB222" s="237"/>
      <c r="CC222" s="237"/>
      <c r="CD222" s="237"/>
      <c r="CE222" s="237"/>
      <c r="CF222" s="237"/>
      <c r="CG222" s="237"/>
      <c r="CH222" s="237"/>
      <c r="CI222" s="237"/>
      <c r="CJ222" s="125"/>
      <c r="CK222" s="240"/>
      <c r="CL222" s="240"/>
      <c r="CM222" s="240"/>
      <c r="CN222" s="240"/>
      <c r="CO222" s="235"/>
      <c r="CP222" s="197"/>
      <c r="CQ222" s="237"/>
      <c r="CR222" s="237"/>
      <c r="CS222" s="237"/>
      <c r="CT222" s="237"/>
      <c r="CU222" s="237"/>
      <c r="CV222" s="237"/>
      <c r="CW222" s="237"/>
      <c r="CX222" s="237"/>
      <c r="CY222" s="237"/>
      <c r="CZ222" s="237"/>
      <c r="DA222" s="237"/>
      <c r="DB222" s="237"/>
      <c r="DC222" s="237"/>
      <c r="DD222" s="237"/>
      <c r="DE222" s="237"/>
      <c r="DF222" s="237"/>
      <c r="DG222" s="237"/>
      <c r="DH222" s="237"/>
      <c r="DI222" s="237"/>
      <c r="DJ222" s="125"/>
      <c r="DK222" s="240"/>
      <c r="DL222" s="240"/>
      <c r="DM222" s="240"/>
      <c r="DN222" s="240"/>
      <c r="DO222" s="240"/>
      <c r="DP222" s="240"/>
      <c r="DQ222" s="240"/>
      <c r="DR222" s="235"/>
    </row>
    <row r="223" spans="2:122" ht="5.25" customHeight="1">
      <c r="B223" s="197"/>
      <c r="C223" s="125"/>
      <c r="D223" s="125"/>
      <c r="E223" s="125"/>
      <c r="F223" s="125"/>
      <c r="G223" s="125"/>
      <c r="H223" s="197"/>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235"/>
      <c r="AU223" s="197"/>
      <c r="AV223" s="245"/>
      <c r="AW223" s="245"/>
      <c r="AX223" s="245"/>
      <c r="AY223" s="245"/>
      <c r="AZ223" s="245"/>
      <c r="BA223" s="245"/>
      <c r="BB223" s="245"/>
      <c r="BC223" s="245"/>
      <c r="BD223" s="245"/>
      <c r="BE223" s="245"/>
      <c r="BF223" s="245"/>
      <c r="BG223" s="245"/>
      <c r="BH223" s="245"/>
      <c r="BI223" s="245"/>
      <c r="BJ223" s="245"/>
      <c r="BK223" s="245"/>
      <c r="BL223" s="245"/>
      <c r="BM223" s="245"/>
      <c r="BN223" s="245"/>
      <c r="BO223" s="235"/>
      <c r="BP223" s="197"/>
      <c r="BQ223" s="237"/>
      <c r="BR223" s="237"/>
      <c r="BS223" s="237"/>
      <c r="BT223" s="237"/>
      <c r="BU223" s="237"/>
      <c r="BV223" s="237"/>
      <c r="BW223" s="237"/>
      <c r="BX223" s="237"/>
      <c r="BY223" s="237"/>
      <c r="BZ223" s="237"/>
      <c r="CA223" s="237"/>
      <c r="CB223" s="237"/>
      <c r="CC223" s="237"/>
      <c r="CD223" s="237"/>
      <c r="CE223" s="237"/>
      <c r="CF223" s="237"/>
      <c r="CG223" s="237"/>
      <c r="CH223" s="237"/>
      <c r="CI223" s="237"/>
      <c r="CJ223" s="125"/>
      <c r="CK223" s="240"/>
      <c r="CL223" s="240"/>
      <c r="CM223" s="240"/>
      <c r="CN223" s="240"/>
      <c r="CO223" s="235"/>
      <c r="CP223" s="197"/>
      <c r="CQ223" s="237"/>
      <c r="CR223" s="237"/>
      <c r="CS223" s="237"/>
      <c r="CT223" s="237"/>
      <c r="CU223" s="237"/>
      <c r="CV223" s="237"/>
      <c r="CW223" s="237"/>
      <c r="CX223" s="237"/>
      <c r="CY223" s="237"/>
      <c r="CZ223" s="237"/>
      <c r="DA223" s="237"/>
      <c r="DB223" s="237"/>
      <c r="DC223" s="237"/>
      <c r="DD223" s="237"/>
      <c r="DE223" s="237"/>
      <c r="DF223" s="237"/>
      <c r="DG223" s="237"/>
      <c r="DH223" s="237"/>
      <c r="DI223" s="237"/>
      <c r="DJ223" s="125"/>
      <c r="DK223" s="240"/>
      <c r="DL223" s="240"/>
      <c r="DM223" s="240"/>
      <c r="DN223" s="240"/>
      <c r="DO223" s="240"/>
      <c r="DP223" s="240"/>
      <c r="DQ223" s="240"/>
      <c r="DR223" s="235"/>
    </row>
    <row r="224" spans="2:122" ht="5.25" customHeight="1">
      <c r="B224" s="197"/>
      <c r="C224" s="125"/>
      <c r="D224" s="125"/>
      <c r="E224" s="125"/>
      <c r="F224" s="125"/>
      <c r="G224" s="125"/>
      <c r="H224" s="197"/>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235"/>
      <c r="AU224" s="232"/>
      <c r="AV224" s="246"/>
      <c r="AW224" s="246"/>
      <c r="AX224" s="246"/>
      <c r="AY224" s="246"/>
      <c r="AZ224" s="246"/>
      <c r="BA224" s="246"/>
      <c r="BB224" s="246"/>
      <c r="BC224" s="246"/>
      <c r="BD224" s="246"/>
      <c r="BE224" s="246"/>
      <c r="BF224" s="246"/>
      <c r="BG224" s="246"/>
      <c r="BH224" s="246"/>
      <c r="BI224" s="246"/>
      <c r="BJ224" s="246"/>
      <c r="BK224" s="246"/>
      <c r="BL224" s="246"/>
      <c r="BM224" s="246"/>
      <c r="BN224" s="246"/>
      <c r="BO224" s="243"/>
      <c r="BP224" s="232"/>
      <c r="BQ224" s="238"/>
      <c r="BR224" s="238"/>
      <c r="BS224" s="238"/>
      <c r="BT224" s="238"/>
      <c r="BU224" s="238"/>
      <c r="BV224" s="238"/>
      <c r="BW224" s="238"/>
      <c r="BX224" s="238"/>
      <c r="BY224" s="238"/>
      <c r="BZ224" s="238"/>
      <c r="CA224" s="238"/>
      <c r="CB224" s="238"/>
      <c r="CC224" s="238"/>
      <c r="CD224" s="238"/>
      <c r="CE224" s="238"/>
      <c r="CF224" s="238"/>
      <c r="CG224" s="238"/>
      <c r="CH224" s="238"/>
      <c r="CI224" s="238"/>
      <c r="CJ224" s="196"/>
      <c r="CK224" s="241"/>
      <c r="CL224" s="241"/>
      <c r="CM224" s="241"/>
      <c r="CN224" s="241"/>
      <c r="CO224" s="243"/>
      <c r="CP224" s="232"/>
      <c r="CQ224" s="238"/>
      <c r="CR224" s="238"/>
      <c r="CS224" s="238"/>
      <c r="CT224" s="238"/>
      <c r="CU224" s="238"/>
      <c r="CV224" s="238"/>
      <c r="CW224" s="238"/>
      <c r="CX224" s="238"/>
      <c r="CY224" s="238"/>
      <c r="CZ224" s="238"/>
      <c r="DA224" s="238"/>
      <c r="DB224" s="238"/>
      <c r="DC224" s="238"/>
      <c r="DD224" s="238"/>
      <c r="DE224" s="238"/>
      <c r="DF224" s="238"/>
      <c r="DG224" s="238"/>
      <c r="DH224" s="238"/>
      <c r="DI224" s="238"/>
      <c r="DJ224" s="196"/>
      <c r="DK224" s="241"/>
      <c r="DL224" s="241"/>
      <c r="DM224" s="241"/>
      <c r="DN224" s="241"/>
      <c r="DO224" s="241"/>
      <c r="DP224" s="241"/>
      <c r="DQ224" s="241"/>
      <c r="DR224" s="243"/>
    </row>
    <row r="225" spans="2:122" ht="5.25" customHeight="1">
      <c r="B225" s="197"/>
      <c r="C225" s="125"/>
      <c r="D225" s="125"/>
      <c r="E225" s="125"/>
      <c r="F225" s="125"/>
      <c r="G225" s="125"/>
      <c r="H225" s="197"/>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235"/>
      <c r="AU225" s="231"/>
      <c r="AV225" s="244"/>
      <c r="AW225" s="244"/>
      <c r="AX225" s="244"/>
      <c r="AY225" s="244"/>
      <c r="AZ225" s="244"/>
      <c r="BA225" s="244"/>
      <c r="BB225" s="244"/>
      <c r="BC225" s="244"/>
      <c r="BD225" s="244"/>
      <c r="BE225" s="244"/>
      <c r="BF225" s="244"/>
      <c r="BG225" s="244"/>
      <c r="BH225" s="244"/>
      <c r="BI225" s="244"/>
      <c r="BJ225" s="244"/>
      <c r="BK225" s="244"/>
      <c r="BL225" s="244"/>
      <c r="BM225" s="244"/>
      <c r="BN225" s="244"/>
      <c r="BO225" s="242"/>
      <c r="BP225" s="231"/>
      <c r="BQ225" s="236"/>
      <c r="BR225" s="236"/>
      <c r="BS225" s="236"/>
      <c r="BT225" s="236"/>
      <c r="BU225" s="236"/>
      <c r="BV225" s="236"/>
      <c r="BW225" s="236"/>
      <c r="BX225" s="236"/>
      <c r="BY225" s="236"/>
      <c r="BZ225" s="236"/>
      <c r="CA225" s="236"/>
      <c r="CB225" s="236"/>
      <c r="CC225" s="236"/>
      <c r="CD225" s="236"/>
      <c r="CE225" s="236"/>
      <c r="CF225" s="236"/>
      <c r="CG225" s="236"/>
      <c r="CH225" s="236"/>
      <c r="CI225" s="236"/>
      <c r="CJ225" s="193"/>
      <c r="CK225" s="239" t="s">
        <v>34</v>
      </c>
      <c r="CL225" s="239"/>
      <c r="CM225" s="239"/>
      <c r="CN225" s="239"/>
      <c r="CO225" s="242"/>
      <c r="CP225" s="231"/>
      <c r="CQ225" s="236"/>
      <c r="CR225" s="236"/>
      <c r="CS225" s="236"/>
      <c r="CT225" s="236"/>
      <c r="CU225" s="236"/>
      <c r="CV225" s="236"/>
      <c r="CW225" s="236"/>
      <c r="CX225" s="236"/>
      <c r="CY225" s="236"/>
      <c r="CZ225" s="236"/>
      <c r="DA225" s="236"/>
      <c r="DB225" s="236"/>
      <c r="DC225" s="236"/>
      <c r="DD225" s="236"/>
      <c r="DE225" s="236"/>
      <c r="DF225" s="236"/>
      <c r="DG225" s="236"/>
      <c r="DH225" s="236"/>
      <c r="DI225" s="236"/>
      <c r="DJ225" s="193"/>
      <c r="DK225" s="239" t="s">
        <v>35</v>
      </c>
      <c r="DL225" s="239"/>
      <c r="DM225" s="239"/>
      <c r="DN225" s="239"/>
      <c r="DO225" s="239"/>
      <c r="DP225" s="239"/>
      <c r="DQ225" s="239"/>
      <c r="DR225" s="242"/>
    </row>
    <row r="226" spans="2:122" ht="5.25" customHeight="1">
      <c r="B226" s="197"/>
      <c r="C226" s="125"/>
      <c r="D226" s="125"/>
      <c r="E226" s="125"/>
      <c r="F226" s="125"/>
      <c r="G226" s="125"/>
      <c r="H226" s="197"/>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235"/>
      <c r="AU226" s="197"/>
      <c r="AV226" s="245"/>
      <c r="AW226" s="245"/>
      <c r="AX226" s="245"/>
      <c r="AY226" s="245"/>
      <c r="AZ226" s="245"/>
      <c r="BA226" s="245"/>
      <c r="BB226" s="245"/>
      <c r="BC226" s="245"/>
      <c r="BD226" s="245"/>
      <c r="BE226" s="245"/>
      <c r="BF226" s="245"/>
      <c r="BG226" s="245"/>
      <c r="BH226" s="245"/>
      <c r="BI226" s="245"/>
      <c r="BJ226" s="245"/>
      <c r="BK226" s="245"/>
      <c r="BL226" s="245"/>
      <c r="BM226" s="245"/>
      <c r="BN226" s="245"/>
      <c r="BO226" s="235"/>
      <c r="BP226" s="197"/>
      <c r="BQ226" s="237"/>
      <c r="BR226" s="237"/>
      <c r="BS226" s="237"/>
      <c r="BT226" s="237"/>
      <c r="BU226" s="237"/>
      <c r="BV226" s="237"/>
      <c r="BW226" s="237"/>
      <c r="BX226" s="237"/>
      <c r="BY226" s="237"/>
      <c r="BZ226" s="237"/>
      <c r="CA226" s="237"/>
      <c r="CB226" s="237"/>
      <c r="CC226" s="237"/>
      <c r="CD226" s="237"/>
      <c r="CE226" s="237"/>
      <c r="CF226" s="237"/>
      <c r="CG226" s="237"/>
      <c r="CH226" s="237"/>
      <c r="CI226" s="237"/>
      <c r="CJ226" s="125"/>
      <c r="CK226" s="240"/>
      <c r="CL226" s="240"/>
      <c r="CM226" s="240"/>
      <c r="CN226" s="240"/>
      <c r="CO226" s="235"/>
      <c r="CP226" s="197"/>
      <c r="CQ226" s="237"/>
      <c r="CR226" s="237"/>
      <c r="CS226" s="237"/>
      <c r="CT226" s="237"/>
      <c r="CU226" s="237"/>
      <c r="CV226" s="237"/>
      <c r="CW226" s="237"/>
      <c r="CX226" s="237"/>
      <c r="CY226" s="237"/>
      <c r="CZ226" s="237"/>
      <c r="DA226" s="237"/>
      <c r="DB226" s="237"/>
      <c r="DC226" s="237"/>
      <c r="DD226" s="237"/>
      <c r="DE226" s="237"/>
      <c r="DF226" s="237"/>
      <c r="DG226" s="237"/>
      <c r="DH226" s="237"/>
      <c r="DI226" s="237"/>
      <c r="DJ226" s="125"/>
      <c r="DK226" s="240"/>
      <c r="DL226" s="240"/>
      <c r="DM226" s="240"/>
      <c r="DN226" s="240"/>
      <c r="DO226" s="240"/>
      <c r="DP226" s="240"/>
      <c r="DQ226" s="240"/>
      <c r="DR226" s="235"/>
    </row>
    <row r="227" spans="2:122" ht="5.25" customHeight="1">
      <c r="B227" s="197"/>
      <c r="C227" s="125"/>
      <c r="D227" s="125"/>
      <c r="E227" s="125"/>
      <c r="F227" s="125"/>
      <c r="G227" s="125"/>
      <c r="H227" s="197"/>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235"/>
      <c r="AU227" s="197"/>
      <c r="AV227" s="245"/>
      <c r="AW227" s="245"/>
      <c r="AX227" s="245"/>
      <c r="AY227" s="245"/>
      <c r="AZ227" s="245"/>
      <c r="BA227" s="245"/>
      <c r="BB227" s="245"/>
      <c r="BC227" s="245"/>
      <c r="BD227" s="245"/>
      <c r="BE227" s="245"/>
      <c r="BF227" s="245"/>
      <c r="BG227" s="245"/>
      <c r="BH227" s="245"/>
      <c r="BI227" s="245"/>
      <c r="BJ227" s="245"/>
      <c r="BK227" s="245"/>
      <c r="BL227" s="245"/>
      <c r="BM227" s="245"/>
      <c r="BN227" s="245"/>
      <c r="BO227" s="235"/>
      <c r="BP227" s="197"/>
      <c r="BQ227" s="237"/>
      <c r="BR227" s="237"/>
      <c r="BS227" s="237"/>
      <c r="BT227" s="237"/>
      <c r="BU227" s="237"/>
      <c r="BV227" s="237"/>
      <c r="BW227" s="237"/>
      <c r="BX227" s="237"/>
      <c r="BY227" s="237"/>
      <c r="BZ227" s="237"/>
      <c r="CA227" s="237"/>
      <c r="CB227" s="237"/>
      <c r="CC227" s="237"/>
      <c r="CD227" s="237"/>
      <c r="CE227" s="237"/>
      <c r="CF227" s="237"/>
      <c r="CG227" s="237"/>
      <c r="CH227" s="237"/>
      <c r="CI227" s="237"/>
      <c r="CJ227" s="125"/>
      <c r="CK227" s="240"/>
      <c r="CL227" s="240"/>
      <c r="CM227" s="240"/>
      <c r="CN227" s="240"/>
      <c r="CO227" s="235"/>
      <c r="CP227" s="197"/>
      <c r="CQ227" s="237"/>
      <c r="CR227" s="237"/>
      <c r="CS227" s="237"/>
      <c r="CT227" s="237"/>
      <c r="CU227" s="237"/>
      <c r="CV227" s="237"/>
      <c r="CW227" s="237"/>
      <c r="CX227" s="237"/>
      <c r="CY227" s="237"/>
      <c r="CZ227" s="237"/>
      <c r="DA227" s="237"/>
      <c r="DB227" s="237"/>
      <c r="DC227" s="237"/>
      <c r="DD227" s="237"/>
      <c r="DE227" s="237"/>
      <c r="DF227" s="237"/>
      <c r="DG227" s="237"/>
      <c r="DH227" s="237"/>
      <c r="DI227" s="237"/>
      <c r="DJ227" s="125"/>
      <c r="DK227" s="240"/>
      <c r="DL227" s="240"/>
      <c r="DM227" s="240"/>
      <c r="DN227" s="240"/>
      <c r="DO227" s="240"/>
      <c r="DP227" s="240"/>
      <c r="DQ227" s="240"/>
      <c r="DR227" s="235"/>
    </row>
    <row r="228" spans="2:122" ht="5.25" customHeight="1">
      <c r="B228" s="197"/>
      <c r="C228" s="125"/>
      <c r="D228" s="125"/>
      <c r="E228" s="125"/>
      <c r="F228" s="125"/>
      <c r="G228" s="125"/>
      <c r="H228" s="197"/>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235"/>
      <c r="AU228" s="232"/>
      <c r="AV228" s="246"/>
      <c r="AW228" s="246"/>
      <c r="AX228" s="246"/>
      <c r="AY228" s="246"/>
      <c r="AZ228" s="246"/>
      <c r="BA228" s="246"/>
      <c r="BB228" s="246"/>
      <c r="BC228" s="246"/>
      <c r="BD228" s="246"/>
      <c r="BE228" s="246"/>
      <c r="BF228" s="246"/>
      <c r="BG228" s="246"/>
      <c r="BH228" s="246"/>
      <c r="BI228" s="246"/>
      <c r="BJ228" s="246"/>
      <c r="BK228" s="246"/>
      <c r="BL228" s="246"/>
      <c r="BM228" s="246"/>
      <c r="BN228" s="246"/>
      <c r="BO228" s="243"/>
      <c r="BP228" s="232"/>
      <c r="BQ228" s="238"/>
      <c r="BR228" s="238"/>
      <c r="BS228" s="238"/>
      <c r="BT228" s="238"/>
      <c r="BU228" s="238"/>
      <c r="BV228" s="238"/>
      <c r="BW228" s="238"/>
      <c r="BX228" s="238"/>
      <c r="BY228" s="238"/>
      <c r="BZ228" s="238"/>
      <c r="CA228" s="238"/>
      <c r="CB228" s="238"/>
      <c r="CC228" s="238"/>
      <c r="CD228" s="238"/>
      <c r="CE228" s="238"/>
      <c r="CF228" s="238"/>
      <c r="CG228" s="238"/>
      <c r="CH228" s="238"/>
      <c r="CI228" s="238"/>
      <c r="CJ228" s="196"/>
      <c r="CK228" s="241"/>
      <c r="CL228" s="241"/>
      <c r="CM228" s="241"/>
      <c r="CN228" s="241"/>
      <c r="CO228" s="243"/>
      <c r="CP228" s="232"/>
      <c r="CQ228" s="238"/>
      <c r="CR228" s="238"/>
      <c r="CS228" s="238"/>
      <c r="CT228" s="238"/>
      <c r="CU228" s="238"/>
      <c r="CV228" s="238"/>
      <c r="CW228" s="238"/>
      <c r="CX228" s="238"/>
      <c r="CY228" s="238"/>
      <c r="CZ228" s="238"/>
      <c r="DA228" s="238"/>
      <c r="DB228" s="238"/>
      <c r="DC228" s="238"/>
      <c r="DD228" s="238"/>
      <c r="DE228" s="238"/>
      <c r="DF228" s="238"/>
      <c r="DG228" s="238"/>
      <c r="DH228" s="238"/>
      <c r="DI228" s="238"/>
      <c r="DJ228" s="196"/>
      <c r="DK228" s="241"/>
      <c r="DL228" s="241"/>
      <c r="DM228" s="241"/>
      <c r="DN228" s="241"/>
      <c r="DO228" s="241"/>
      <c r="DP228" s="241"/>
      <c r="DQ228" s="241"/>
      <c r="DR228" s="243"/>
    </row>
    <row r="229" spans="2:122" ht="5.25" customHeight="1">
      <c r="B229" s="197"/>
      <c r="C229" s="125"/>
      <c r="D229" s="125"/>
      <c r="E229" s="125"/>
      <c r="F229" s="125"/>
      <c r="G229" s="125"/>
      <c r="H229" s="197"/>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235"/>
      <c r="AU229" s="231"/>
      <c r="AV229" s="244"/>
      <c r="AW229" s="244"/>
      <c r="AX229" s="244"/>
      <c r="AY229" s="244"/>
      <c r="AZ229" s="244"/>
      <c r="BA229" s="244"/>
      <c r="BB229" s="244"/>
      <c r="BC229" s="244"/>
      <c r="BD229" s="244"/>
      <c r="BE229" s="244"/>
      <c r="BF229" s="244"/>
      <c r="BG229" s="244"/>
      <c r="BH229" s="244"/>
      <c r="BI229" s="244"/>
      <c r="BJ229" s="244"/>
      <c r="BK229" s="244"/>
      <c r="BL229" s="244"/>
      <c r="BM229" s="244"/>
      <c r="BN229" s="244"/>
      <c r="BO229" s="242"/>
      <c r="BP229" s="231"/>
      <c r="BQ229" s="236"/>
      <c r="BR229" s="236"/>
      <c r="BS229" s="236"/>
      <c r="BT229" s="236"/>
      <c r="BU229" s="236"/>
      <c r="BV229" s="236"/>
      <c r="BW229" s="236"/>
      <c r="BX229" s="236"/>
      <c r="BY229" s="236"/>
      <c r="BZ229" s="236"/>
      <c r="CA229" s="236"/>
      <c r="CB229" s="236"/>
      <c r="CC229" s="236"/>
      <c r="CD229" s="236"/>
      <c r="CE229" s="236"/>
      <c r="CF229" s="236"/>
      <c r="CG229" s="236"/>
      <c r="CH229" s="236"/>
      <c r="CI229" s="236"/>
      <c r="CJ229" s="193"/>
      <c r="CK229" s="239" t="s">
        <v>34</v>
      </c>
      <c r="CL229" s="239"/>
      <c r="CM229" s="239"/>
      <c r="CN229" s="239"/>
      <c r="CO229" s="242"/>
      <c r="CP229" s="231"/>
      <c r="CQ229" s="236"/>
      <c r="CR229" s="236"/>
      <c r="CS229" s="236"/>
      <c r="CT229" s="236"/>
      <c r="CU229" s="236"/>
      <c r="CV229" s="236"/>
      <c r="CW229" s="236"/>
      <c r="CX229" s="236"/>
      <c r="CY229" s="236"/>
      <c r="CZ229" s="236"/>
      <c r="DA229" s="236"/>
      <c r="DB229" s="236"/>
      <c r="DC229" s="236"/>
      <c r="DD229" s="236"/>
      <c r="DE229" s="236"/>
      <c r="DF229" s="236"/>
      <c r="DG229" s="236"/>
      <c r="DH229" s="236"/>
      <c r="DI229" s="236"/>
      <c r="DJ229" s="193"/>
      <c r="DK229" s="239" t="s">
        <v>35</v>
      </c>
      <c r="DL229" s="239"/>
      <c r="DM229" s="239"/>
      <c r="DN229" s="239"/>
      <c r="DO229" s="239"/>
      <c r="DP229" s="239"/>
      <c r="DQ229" s="239"/>
      <c r="DR229" s="242"/>
    </row>
    <row r="230" spans="2:122" ht="5.25" customHeight="1">
      <c r="B230" s="197"/>
      <c r="C230" s="125"/>
      <c r="D230" s="125"/>
      <c r="E230" s="125"/>
      <c r="F230" s="125"/>
      <c r="G230" s="125"/>
      <c r="H230" s="197"/>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235"/>
      <c r="AU230" s="197"/>
      <c r="AV230" s="245"/>
      <c r="AW230" s="245"/>
      <c r="AX230" s="245"/>
      <c r="AY230" s="245"/>
      <c r="AZ230" s="245"/>
      <c r="BA230" s="245"/>
      <c r="BB230" s="245"/>
      <c r="BC230" s="245"/>
      <c r="BD230" s="245"/>
      <c r="BE230" s="245"/>
      <c r="BF230" s="245"/>
      <c r="BG230" s="245"/>
      <c r="BH230" s="245"/>
      <c r="BI230" s="245"/>
      <c r="BJ230" s="245"/>
      <c r="BK230" s="245"/>
      <c r="BL230" s="245"/>
      <c r="BM230" s="245"/>
      <c r="BN230" s="245"/>
      <c r="BO230" s="235"/>
      <c r="BP230" s="197"/>
      <c r="BQ230" s="237"/>
      <c r="BR230" s="237"/>
      <c r="BS230" s="237"/>
      <c r="BT230" s="237"/>
      <c r="BU230" s="237"/>
      <c r="BV230" s="237"/>
      <c r="BW230" s="237"/>
      <c r="BX230" s="237"/>
      <c r="BY230" s="237"/>
      <c r="BZ230" s="237"/>
      <c r="CA230" s="237"/>
      <c r="CB230" s="237"/>
      <c r="CC230" s="237"/>
      <c r="CD230" s="237"/>
      <c r="CE230" s="237"/>
      <c r="CF230" s="237"/>
      <c r="CG230" s="237"/>
      <c r="CH230" s="237"/>
      <c r="CI230" s="237"/>
      <c r="CJ230" s="125"/>
      <c r="CK230" s="240"/>
      <c r="CL230" s="240"/>
      <c r="CM230" s="240"/>
      <c r="CN230" s="240"/>
      <c r="CO230" s="235"/>
      <c r="CP230" s="197"/>
      <c r="CQ230" s="237"/>
      <c r="CR230" s="237"/>
      <c r="CS230" s="237"/>
      <c r="CT230" s="237"/>
      <c r="CU230" s="237"/>
      <c r="CV230" s="237"/>
      <c r="CW230" s="237"/>
      <c r="CX230" s="237"/>
      <c r="CY230" s="237"/>
      <c r="CZ230" s="237"/>
      <c r="DA230" s="237"/>
      <c r="DB230" s="237"/>
      <c r="DC230" s="237"/>
      <c r="DD230" s="237"/>
      <c r="DE230" s="237"/>
      <c r="DF230" s="237"/>
      <c r="DG230" s="237"/>
      <c r="DH230" s="237"/>
      <c r="DI230" s="237"/>
      <c r="DJ230" s="125"/>
      <c r="DK230" s="240"/>
      <c r="DL230" s="240"/>
      <c r="DM230" s="240"/>
      <c r="DN230" s="240"/>
      <c r="DO230" s="240"/>
      <c r="DP230" s="240"/>
      <c r="DQ230" s="240"/>
      <c r="DR230" s="235"/>
    </row>
    <row r="231" spans="2:122" ht="5.25" customHeight="1">
      <c r="B231" s="197"/>
      <c r="C231" s="125"/>
      <c r="D231" s="125"/>
      <c r="E231" s="125"/>
      <c r="F231" s="125"/>
      <c r="G231" s="125"/>
      <c r="H231" s="197"/>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235"/>
      <c r="AU231" s="197"/>
      <c r="AV231" s="245"/>
      <c r="AW231" s="245"/>
      <c r="AX231" s="245"/>
      <c r="AY231" s="245"/>
      <c r="AZ231" s="245"/>
      <c r="BA231" s="245"/>
      <c r="BB231" s="245"/>
      <c r="BC231" s="245"/>
      <c r="BD231" s="245"/>
      <c r="BE231" s="245"/>
      <c r="BF231" s="245"/>
      <c r="BG231" s="245"/>
      <c r="BH231" s="245"/>
      <c r="BI231" s="245"/>
      <c r="BJ231" s="245"/>
      <c r="BK231" s="245"/>
      <c r="BL231" s="245"/>
      <c r="BM231" s="245"/>
      <c r="BN231" s="245"/>
      <c r="BO231" s="235"/>
      <c r="BP231" s="197"/>
      <c r="BQ231" s="237"/>
      <c r="BR231" s="237"/>
      <c r="BS231" s="237"/>
      <c r="BT231" s="237"/>
      <c r="BU231" s="237"/>
      <c r="BV231" s="237"/>
      <c r="BW231" s="237"/>
      <c r="BX231" s="237"/>
      <c r="BY231" s="237"/>
      <c r="BZ231" s="237"/>
      <c r="CA231" s="237"/>
      <c r="CB231" s="237"/>
      <c r="CC231" s="237"/>
      <c r="CD231" s="237"/>
      <c r="CE231" s="237"/>
      <c r="CF231" s="237"/>
      <c r="CG231" s="237"/>
      <c r="CH231" s="237"/>
      <c r="CI231" s="237"/>
      <c r="CJ231" s="125"/>
      <c r="CK231" s="240"/>
      <c r="CL231" s="240"/>
      <c r="CM231" s="240"/>
      <c r="CN231" s="240"/>
      <c r="CO231" s="235"/>
      <c r="CP231" s="197"/>
      <c r="CQ231" s="237"/>
      <c r="CR231" s="237"/>
      <c r="CS231" s="237"/>
      <c r="CT231" s="237"/>
      <c r="CU231" s="237"/>
      <c r="CV231" s="237"/>
      <c r="CW231" s="237"/>
      <c r="CX231" s="237"/>
      <c r="CY231" s="237"/>
      <c r="CZ231" s="237"/>
      <c r="DA231" s="237"/>
      <c r="DB231" s="237"/>
      <c r="DC231" s="237"/>
      <c r="DD231" s="237"/>
      <c r="DE231" s="237"/>
      <c r="DF231" s="237"/>
      <c r="DG231" s="237"/>
      <c r="DH231" s="237"/>
      <c r="DI231" s="237"/>
      <c r="DJ231" s="125"/>
      <c r="DK231" s="240"/>
      <c r="DL231" s="240"/>
      <c r="DM231" s="240"/>
      <c r="DN231" s="240"/>
      <c r="DO231" s="240"/>
      <c r="DP231" s="240"/>
      <c r="DQ231" s="240"/>
      <c r="DR231" s="235"/>
    </row>
    <row r="232" spans="2:122" ht="5.25" customHeight="1">
      <c r="B232" s="197"/>
      <c r="C232" s="125"/>
      <c r="D232" s="125"/>
      <c r="E232" s="125"/>
      <c r="F232" s="125"/>
      <c r="G232" s="125"/>
      <c r="H232" s="197"/>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235"/>
      <c r="AU232" s="232"/>
      <c r="AV232" s="246"/>
      <c r="AW232" s="246"/>
      <c r="AX232" s="246"/>
      <c r="AY232" s="246"/>
      <c r="AZ232" s="246"/>
      <c r="BA232" s="246"/>
      <c r="BB232" s="246"/>
      <c r="BC232" s="246"/>
      <c r="BD232" s="246"/>
      <c r="BE232" s="246"/>
      <c r="BF232" s="246"/>
      <c r="BG232" s="246"/>
      <c r="BH232" s="246"/>
      <c r="BI232" s="246"/>
      <c r="BJ232" s="246"/>
      <c r="BK232" s="246"/>
      <c r="BL232" s="246"/>
      <c r="BM232" s="246"/>
      <c r="BN232" s="246"/>
      <c r="BO232" s="243"/>
      <c r="BP232" s="232"/>
      <c r="BQ232" s="238"/>
      <c r="BR232" s="238"/>
      <c r="BS232" s="238"/>
      <c r="BT232" s="238"/>
      <c r="BU232" s="238"/>
      <c r="BV232" s="238"/>
      <c r="BW232" s="238"/>
      <c r="BX232" s="238"/>
      <c r="BY232" s="238"/>
      <c r="BZ232" s="238"/>
      <c r="CA232" s="238"/>
      <c r="CB232" s="238"/>
      <c r="CC232" s="238"/>
      <c r="CD232" s="238"/>
      <c r="CE232" s="238"/>
      <c r="CF232" s="238"/>
      <c r="CG232" s="238"/>
      <c r="CH232" s="238"/>
      <c r="CI232" s="238"/>
      <c r="CJ232" s="196"/>
      <c r="CK232" s="241"/>
      <c r="CL232" s="241"/>
      <c r="CM232" s="241"/>
      <c r="CN232" s="241"/>
      <c r="CO232" s="243"/>
      <c r="CP232" s="232"/>
      <c r="CQ232" s="238"/>
      <c r="CR232" s="238"/>
      <c r="CS232" s="238"/>
      <c r="CT232" s="238"/>
      <c r="CU232" s="238"/>
      <c r="CV232" s="238"/>
      <c r="CW232" s="238"/>
      <c r="CX232" s="238"/>
      <c r="CY232" s="238"/>
      <c r="CZ232" s="238"/>
      <c r="DA232" s="238"/>
      <c r="DB232" s="238"/>
      <c r="DC232" s="238"/>
      <c r="DD232" s="238"/>
      <c r="DE232" s="238"/>
      <c r="DF232" s="238"/>
      <c r="DG232" s="238"/>
      <c r="DH232" s="238"/>
      <c r="DI232" s="238"/>
      <c r="DJ232" s="196"/>
      <c r="DK232" s="241"/>
      <c r="DL232" s="241"/>
      <c r="DM232" s="241"/>
      <c r="DN232" s="241"/>
      <c r="DO232" s="241"/>
      <c r="DP232" s="241"/>
      <c r="DQ232" s="241"/>
      <c r="DR232" s="243"/>
    </row>
    <row r="233" spans="2:122" ht="5.25" customHeight="1">
      <c r="B233" s="197"/>
      <c r="C233" s="125"/>
      <c r="D233" s="125"/>
      <c r="E233" s="125"/>
      <c r="F233" s="125"/>
      <c r="G233" s="125"/>
      <c r="H233" s="197"/>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235"/>
      <c r="AU233" s="231"/>
      <c r="AV233" s="244"/>
      <c r="AW233" s="244"/>
      <c r="AX233" s="244"/>
      <c r="AY233" s="244"/>
      <c r="AZ233" s="244"/>
      <c r="BA233" s="244"/>
      <c r="BB233" s="244"/>
      <c r="BC233" s="244"/>
      <c r="BD233" s="244"/>
      <c r="BE233" s="244"/>
      <c r="BF233" s="244"/>
      <c r="BG233" s="244"/>
      <c r="BH233" s="244"/>
      <c r="BI233" s="244"/>
      <c r="BJ233" s="244"/>
      <c r="BK233" s="244"/>
      <c r="BL233" s="244"/>
      <c r="BM233" s="244"/>
      <c r="BN233" s="244"/>
      <c r="BO233" s="242"/>
      <c r="BP233" s="231"/>
      <c r="BQ233" s="236"/>
      <c r="BR233" s="236"/>
      <c r="BS233" s="236"/>
      <c r="BT233" s="236"/>
      <c r="BU233" s="236"/>
      <c r="BV233" s="236"/>
      <c r="BW233" s="236"/>
      <c r="BX233" s="236"/>
      <c r="BY233" s="236"/>
      <c r="BZ233" s="236"/>
      <c r="CA233" s="236"/>
      <c r="CB233" s="236"/>
      <c r="CC233" s="236"/>
      <c r="CD233" s="236"/>
      <c r="CE233" s="236"/>
      <c r="CF233" s="236"/>
      <c r="CG233" s="236"/>
      <c r="CH233" s="236"/>
      <c r="CI233" s="236"/>
      <c r="CJ233" s="193"/>
      <c r="CK233" s="239" t="s">
        <v>34</v>
      </c>
      <c r="CL233" s="239"/>
      <c r="CM233" s="239"/>
      <c r="CN233" s="239"/>
      <c r="CO233" s="242"/>
      <c r="CP233" s="231"/>
      <c r="CQ233" s="236"/>
      <c r="CR233" s="236"/>
      <c r="CS233" s="236"/>
      <c r="CT233" s="236"/>
      <c r="CU233" s="236"/>
      <c r="CV233" s="236"/>
      <c r="CW233" s="236"/>
      <c r="CX233" s="236"/>
      <c r="CY233" s="236"/>
      <c r="CZ233" s="236"/>
      <c r="DA233" s="236"/>
      <c r="DB233" s="236"/>
      <c r="DC233" s="236"/>
      <c r="DD233" s="236"/>
      <c r="DE233" s="236"/>
      <c r="DF233" s="236"/>
      <c r="DG233" s="236"/>
      <c r="DH233" s="236"/>
      <c r="DI233" s="236"/>
      <c r="DJ233" s="193"/>
      <c r="DK233" s="239" t="s">
        <v>35</v>
      </c>
      <c r="DL233" s="239"/>
      <c r="DM233" s="239"/>
      <c r="DN233" s="239"/>
      <c r="DO233" s="239"/>
      <c r="DP233" s="239"/>
      <c r="DQ233" s="239"/>
      <c r="DR233" s="242"/>
    </row>
    <row r="234" spans="2:122" ht="5.25" customHeight="1">
      <c r="B234" s="197"/>
      <c r="C234" s="125"/>
      <c r="D234" s="125"/>
      <c r="E234" s="125"/>
      <c r="F234" s="125"/>
      <c r="G234" s="125"/>
      <c r="H234" s="197"/>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235"/>
      <c r="AU234" s="197"/>
      <c r="AV234" s="245"/>
      <c r="AW234" s="245"/>
      <c r="AX234" s="245"/>
      <c r="AY234" s="245"/>
      <c r="AZ234" s="245"/>
      <c r="BA234" s="245"/>
      <c r="BB234" s="245"/>
      <c r="BC234" s="245"/>
      <c r="BD234" s="245"/>
      <c r="BE234" s="245"/>
      <c r="BF234" s="245"/>
      <c r="BG234" s="245"/>
      <c r="BH234" s="245"/>
      <c r="BI234" s="245"/>
      <c r="BJ234" s="245"/>
      <c r="BK234" s="245"/>
      <c r="BL234" s="245"/>
      <c r="BM234" s="245"/>
      <c r="BN234" s="245"/>
      <c r="BO234" s="235"/>
      <c r="BP234" s="197"/>
      <c r="BQ234" s="237"/>
      <c r="BR234" s="237"/>
      <c r="BS234" s="237"/>
      <c r="BT234" s="237"/>
      <c r="BU234" s="237"/>
      <c r="BV234" s="237"/>
      <c r="BW234" s="237"/>
      <c r="BX234" s="237"/>
      <c r="BY234" s="237"/>
      <c r="BZ234" s="237"/>
      <c r="CA234" s="237"/>
      <c r="CB234" s="237"/>
      <c r="CC234" s="237"/>
      <c r="CD234" s="237"/>
      <c r="CE234" s="237"/>
      <c r="CF234" s="237"/>
      <c r="CG234" s="237"/>
      <c r="CH234" s="237"/>
      <c r="CI234" s="237"/>
      <c r="CJ234" s="125"/>
      <c r="CK234" s="240"/>
      <c r="CL234" s="240"/>
      <c r="CM234" s="240"/>
      <c r="CN234" s="240"/>
      <c r="CO234" s="235"/>
      <c r="CP234" s="197"/>
      <c r="CQ234" s="237"/>
      <c r="CR234" s="237"/>
      <c r="CS234" s="237"/>
      <c r="CT234" s="237"/>
      <c r="CU234" s="237"/>
      <c r="CV234" s="237"/>
      <c r="CW234" s="237"/>
      <c r="CX234" s="237"/>
      <c r="CY234" s="237"/>
      <c r="CZ234" s="237"/>
      <c r="DA234" s="237"/>
      <c r="DB234" s="237"/>
      <c r="DC234" s="237"/>
      <c r="DD234" s="237"/>
      <c r="DE234" s="237"/>
      <c r="DF234" s="237"/>
      <c r="DG234" s="237"/>
      <c r="DH234" s="237"/>
      <c r="DI234" s="237"/>
      <c r="DJ234" s="125"/>
      <c r="DK234" s="240"/>
      <c r="DL234" s="240"/>
      <c r="DM234" s="240"/>
      <c r="DN234" s="240"/>
      <c r="DO234" s="240"/>
      <c r="DP234" s="240"/>
      <c r="DQ234" s="240"/>
      <c r="DR234" s="235"/>
    </row>
    <row r="235" spans="2:122" ht="5.25" customHeight="1">
      <c r="B235" s="197"/>
      <c r="C235" s="125"/>
      <c r="D235" s="125"/>
      <c r="E235" s="125"/>
      <c r="F235" s="125"/>
      <c r="G235" s="125"/>
      <c r="H235" s="197"/>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235"/>
      <c r="AU235" s="197"/>
      <c r="AV235" s="245"/>
      <c r="AW235" s="245"/>
      <c r="AX235" s="245"/>
      <c r="AY235" s="245"/>
      <c r="AZ235" s="245"/>
      <c r="BA235" s="245"/>
      <c r="BB235" s="245"/>
      <c r="BC235" s="245"/>
      <c r="BD235" s="245"/>
      <c r="BE235" s="245"/>
      <c r="BF235" s="245"/>
      <c r="BG235" s="245"/>
      <c r="BH235" s="245"/>
      <c r="BI235" s="245"/>
      <c r="BJ235" s="245"/>
      <c r="BK235" s="245"/>
      <c r="BL235" s="245"/>
      <c r="BM235" s="245"/>
      <c r="BN235" s="245"/>
      <c r="BO235" s="235"/>
      <c r="BP235" s="197"/>
      <c r="BQ235" s="237"/>
      <c r="BR235" s="237"/>
      <c r="BS235" s="237"/>
      <c r="BT235" s="237"/>
      <c r="BU235" s="237"/>
      <c r="BV235" s="237"/>
      <c r="BW235" s="237"/>
      <c r="BX235" s="237"/>
      <c r="BY235" s="237"/>
      <c r="BZ235" s="237"/>
      <c r="CA235" s="237"/>
      <c r="CB235" s="237"/>
      <c r="CC235" s="237"/>
      <c r="CD235" s="237"/>
      <c r="CE235" s="237"/>
      <c r="CF235" s="237"/>
      <c r="CG235" s="237"/>
      <c r="CH235" s="237"/>
      <c r="CI235" s="237"/>
      <c r="CJ235" s="125"/>
      <c r="CK235" s="240"/>
      <c r="CL235" s="240"/>
      <c r="CM235" s="240"/>
      <c r="CN235" s="240"/>
      <c r="CO235" s="235"/>
      <c r="CP235" s="197"/>
      <c r="CQ235" s="237"/>
      <c r="CR235" s="237"/>
      <c r="CS235" s="237"/>
      <c r="CT235" s="237"/>
      <c r="CU235" s="237"/>
      <c r="CV235" s="237"/>
      <c r="CW235" s="237"/>
      <c r="CX235" s="237"/>
      <c r="CY235" s="237"/>
      <c r="CZ235" s="237"/>
      <c r="DA235" s="237"/>
      <c r="DB235" s="237"/>
      <c r="DC235" s="237"/>
      <c r="DD235" s="237"/>
      <c r="DE235" s="237"/>
      <c r="DF235" s="237"/>
      <c r="DG235" s="237"/>
      <c r="DH235" s="237"/>
      <c r="DI235" s="237"/>
      <c r="DJ235" s="125"/>
      <c r="DK235" s="240"/>
      <c r="DL235" s="240"/>
      <c r="DM235" s="240"/>
      <c r="DN235" s="240"/>
      <c r="DO235" s="240"/>
      <c r="DP235" s="240"/>
      <c r="DQ235" s="240"/>
      <c r="DR235" s="235"/>
    </row>
    <row r="236" spans="2:122" ht="5.25" customHeight="1">
      <c r="B236" s="197"/>
      <c r="C236" s="125"/>
      <c r="D236" s="125"/>
      <c r="E236" s="125"/>
      <c r="F236" s="125"/>
      <c r="G236" s="125"/>
      <c r="H236" s="197"/>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235"/>
      <c r="AU236" s="232"/>
      <c r="AV236" s="246"/>
      <c r="AW236" s="246"/>
      <c r="AX236" s="246"/>
      <c r="AY236" s="246"/>
      <c r="AZ236" s="246"/>
      <c r="BA236" s="246"/>
      <c r="BB236" s="246"/>
      <c r="BC236" s="246"/>
      <c r="BD236" s="246"/>
      <c r="BE236" s="246"/>
      <c r="BF236" s="246"/>
      <c r="BG236" s="246"/>
      <c r="BH236" s="246"/>
      <c r="BI236" s="246"/>
      <c r="BJ236" s="246"/>
      <c r="BK236" s="246"/>
      <c r="BL236" s="246"/>
      <c r="BM236" s="246"/>
      <c r="BN236" s="246"/>
      <c r="BO236" s="243"/>
      <c r="BP236" s="232"/>
      <c r="BQ236" s="238"/>
      <c r="BR236" s="238"/>
      <c r="BS236" s="238"/>
      <c r="BT236" s="238"/>
      <c r="BU236" s="238"/>
      <c r="BV236" s="238"/>
      <c r="BW236" s="238"/>
      <c r="BX236" s="238"/>
      <c r="BY236" s="238"/>
      <c r="BZ236" s="238"/>
      <c r="CA236" s="238"/>
      <c r="CB236" s="238"/>
      <c r="CC236" s="238"/>
      <c r="CD236" s="238"/>
      <c r="CE236" s="238"/>
      <c r="CF236" s="238"/>
      <c r="CG236" s="238"/>
      <c r="CH236" s="238"/>
      <c r="CI236" s="238"/>
      <c r="CJ236" s="196"/>
      <c r="CK236" s="241"/>
      <c r="CL236" s="241"/>
      <c r="CM236" s="241"/>
      <c r="CN236" s="241"/>
      <c r="CO236" s="243"/>
      <c r="CP236" s="232"/>
      <c r="CQ236" s="238"/>
      <c r="CR236" s="238"/>
      <c r="CS236" s="238"/>
      <c r="CT236" s="238"/>
      <c r="CU236" s="238"/>
      <c r="CV236" s="238"/>
      <c r="CW236" s="238"/>
      <c r="CX236" s="238"/>
      <c r="CY236" s="238"/>
      <c r="CZ236" s="238"/>
      <c r="DA236" s="238"/>
      <c r="DB236" s="238"/>
      <c r="DC236" s="238"/>
      <c r="DD236" s="238"/>
      <c r="DE236" s="238"/>
      <c r="DF236" s="238"/>
      <c r="DG236" s="238"/>
      <c r="DH236" s="238"/>
      <c r="DI236" s="238"/>
      <c r="DJ236" s="196"/>
      <c r="DK236" s="241"/>
      <c r="DL236" s="241"/>
      <c r="DM236" s="241"/>
      <c r="DN236" s="241"/>
      <c r="DO236" s="241"/>
      <c r="DP236" s="241"/>
      <c r="DQ236" s="241"/>
      <c r="DR236" s="243"/>
    </row>
    <row r="237" spans="2:122" ht="5.25" customHeight="1">
      <c r="B237" s="197"/>
      <c r="C237" s="125"/>
      <c r="D237" s="125"/>
      <c r="E237" s="125"/>
      <c r="F237" s="125"/>
      <c r="G237" s="125"/>
      <c r="H237" s="197"/>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235"/>
      <c r="AU237" s="231"/>
      <c r="AV237" s="244"/>
      <c r="AW237" s="244"/>
      <c r="AX237" s="244"/>
      <c r="AY237" s="244"/>
      <c r="AZ237" s="244"/>
      <c r="BA237" s="244"/>
      <c r="BB237" s="244"/>
      <c r="BC237" s="244"/>
      <c r="BD237" s="244"/>
      <c r="BE237" s="244"/>
      <c r="BF237" s="244"/>
      <c r="BG237" s="244"/>
      <c r="BH237" s="244"/>
      <c r="BI237" s="244"/>
      <c r="BJ237" s="244"/>
      <c r="BK237" s="244"/>
      <c r="BL237" s="244"/>
      <c r="BM237" s="244"/>
      <c r="BN237" s="244"/>
      <c r="BO237" s="242"/>
      <c r="BP237" s="231"/>
      <c r="BQ237" s="236"/>
      <c r="BR237" s="236"/>
      <c r="BS237" s="236"/>
      <c r="BT237" s="236"/>
      <c r="BU237" s="236"/>
      <c r="BV237" s="236"/>
      <c r="BW237" s="236"/>
      <c r="BX237" s="236"/>
      <c r="BY237" s="236"/>
      <c r="BZ237" s="236"/>
      <c r="CA237" s="236"/>
      <c r="CB237" s="236"/>
      <c r="CC237" s="236"/>
      <c r="CD237" s="236"/>
      <c r="CE237" s="236"/>
      <c r="CF237" s="236"/>
      <c r="CG237" s="236"/>
      <c r="CH237" s="236"/>
      <c r="CI237" s="236"/>
      <c r="CJ237" s="193"/>
      <c r="CK237" s="239" t="s">
        <v>34</v>
      </c>
      <c r="CL237" s="239"/>
      <c r="CM237" s="239"/>
      <c r="CN237" s="239"/>
      <c r="CO237" s="242"/>
      <c r="CP237" s="231"/>
      <c r="CQ237" s="236"/>
      <c r="CR237" s="236"/>
      <c r="CS237" s="236"/>
      <c r="CT237" s="236"/>
      <c r="CU237" s="236"/>
      <c r="CV237" s="236"/>
      <c r="CW237" s="236"/>
      <c r="CX237" s="236"/>
      <c r="CY237" s="236"/>
      <c r="CZ237" s="236"/>
      <c r="DA237" s="236"/>
      <c r="DB237" s="236"/>
      <c r="DC237" s="236"/>
      <c r="DD237" s="236"/>
      <c r="DE237" s="236"/>
      <c r="DF237" s="236"/>
      <c r="DG237" s="236"/>
      <c r="DH237" s="236"/>
      <c r="DI237" s="236"/>
      <c r="DJ237" s="193"/>
      <c r="DK237" s="239" t="s">
        <v>35</v>
      </c>
      <c r="DL237" s="239"/>
      <c r="DM237" s="239"/>
      <c r="DN237" s="239"/>
      <c r="DO237" s="239"/>
      <c r="DP237" s="239"/>
      <c r="DQ237" s="239"/>
      <c r="DR237" s="242"/>
    </row>
    <row r="238" spans="2:122" ht="5.25" customHeight="1">
      <c r="B238" s="197"/>
      <c r="C238" s="125"/>
      <c r="D238" s="125"/>
      <c r="E238" s="125"/>
      <c r="F238" s="125"/>
      <c r="G238" s="125"/>
      <c r="H238" s="197"/>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235"/>
      <c r="AU238" s="197"/>
      <c r="AV238" s="245"/>
      <c r="AW238" s="245"/>
      <c r="AX238" s="245"/>
      <c r="AY238" s="245"/>
      <c r="AZ238" s="245"/>
      <c r="BA238" s="245"/>
      <c r="BB238" s="245"/>
      <c r="BC238" s="245"/>
      <c r="BD238" s="245"/>
      <c r="BE238" s="245"/>
      <c r="BF238" s="245"/>
      <c r="BG238" s="245"/>
      <c r="BH238" s="245"/>
      <c r="BI238" s="245"/>
      <c r="BJ238" s="245"/>
      <c r="BK238" s="245"/>
      <c r="BL238" s="245"/>
      <c r="BM238" s="245"/>
      <c r="BN238" s="245"/>
      <c r="BO238" s="235"/>
      <c r="BP238" s="197"/>
      <c r="BQ238" s="237"/>
      <c r="BR238" s="237"/>
      <c r="BS238" s="237"/>
      <c r="BT238" s="237"/>
      <c r="BU238" s="237"/>
      <c r="BV238" s="237"/>
      <c r="BW238" s="237"/>
      <c r="BX238" s="237"/>
      <c r="BY238" s="237"/>
      <c r="BZ238" s="237"/>
      <c r="CA238" s="237"/>
      <c r="CB238" s="237"/>
      <c r="CC238" s="237"/>
      <c r="CD238" s="237"/>
      <c r="CE238" s="237"/>
      <c r="CF238" s="237"/>
      <c r="CG238" s="237"/>
      <c r="CH238" s="237"/>
      <c r="CI238" s="237"/>
      <c r="CJ238" s="125"/>
      <c r="CK238" s="240"/>
      <c r="CL238" s="240"/>
      <c r="CM238" s="240"/>
      <c r="CN238" s="240"/>
      <c r="CO238" s="235"/>
      <c r="CP238" s="197"/>
      <c r="CQ238" s="237"/>
      <c r="CR238" s="237"/>
      <c r="CS238" s="237"/>
      <c r="CT238" s="237"/>
      <c r="CU238" s="237"/>
      <c r="CV238" s="237"/>
      <c r="CW238" s="237"/>
      <c r="CX238" s="237"/>
      <c r="CY238" s="237"/>
      <c r="CZ238" s="237"/>
      <c r="DA238" s="237"/>
      <c r="DB238" s="237"/>
      <c r="DC238" s="237"/>
      <c r="DD238" s="237"/>
      <c r="DE238" s="237"/>
      <c r="DF238" s="237"/>
      <c r="DG238" s="237"/>
      <c r="DH238" s="237"/>
      <c r="DI238" s="237"/>
      <c r="DJ238" s="125"/>
      <c r="DK238" s="240"/>
      <c r="DL238" s="240"/>
      <c r="DM238" s="240"/>
      <c r="DN238" s="240"/>
      <c r="DO238" s="240"/>
      <c r="DP238" s="240"/>
      <c r="DQ238" s="240"/>
      <c r="DR238" s="235"/>
    </row>
    <row r="239" spans="2:122" ht="5.25" customHeight="1">
      <c r="B239" s="197"/>
      <c r="C239" s="125"/>
      <c r="D239" s="125"/>
      <c r="E239" s="125"/>
      <c r="F239" s="125"/>
      <c r="G239" s="125"/>
      <c r="H239" s="197"/>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235"/>
      <c r="AU239" s="197"/>
      <c r="AV239" s="245"/>
      <c r="AW239" s="245"/>
      <c r="AX239" s="245"/>
      <c r="AY239" s="245"/>
      <c r="AZ239" s="245"/>
      <c r="BA239" s="245"/>
      <c r="BB239" s="245"/>
      <c r="BC239" s="245"/>
      <c r="BD239" s="245"/>
      <c r="BE239" s="245"/>
      <c r="BF239" s="245"/>
      <c r="BG239" s="245"/>
      <c r="BH239" s="245"/>
      <c r="BI239" s="245"/>
      <c r="BJ239" s="245"/>
      <c r="BK239" s="245"/>
      <c r="BL239" s="245"/>
      <c r="BM239" s="245"/>
      <c r="BN239" s="245"/>
      <c r="BO239" s="235"/>
      <c r="BP239" s="197"/>
      <c r="BQ239" s="237"/>
      <c r="BR239" s="237"/>
      <c r="BS239" s="237"/>
      <c r="BT239" s="237"/>
      <c r="BU239" s="237"/>
      <c r="BV239" s="237"/>
      <c r="BW239" s="237"/>
      <c r="BX239" s="237"/>
      <c r="BY239" s="237"/>
      <c r="BZ239" s="237"/>
      <c r="CA239" s="237"/>
      <c r="CB239" s="237"/>
      <c r="CC239" s="237"/>
      <c r="CD239" s="237"/>
      <c r="CE239" s="237"/>
      <c r="CF239" s="237"/>
      <c r="CG239" s="237"/>
      <c r="CH239" s="237"/>
      <c r="CI239" s="237"/>
      <c r="CJ239" s="125"/>
      <c r="CK239" s="240"/>
      <c r="CL239" s="240"/>
      <c r="CM239" s="240"/>
      <c r="CN239" s="240"/>
      <c r="CO239" s="235"/>
      <c r="CP239" s="197"/>
      <c r="CQ239" s="237"/>
      <c r="CR239" s="237"/>
      <c r="CS239" s="237"/>
      <c r="CT239" s="237"/>
      <c r="CU239" s="237"/>
      <c r="CV239" s="237"/>
      <c r="CW239" s="237"/>
      <c r="CX239" s="237"/>
      <c r="CY239" s="237"/>
      <c r="CZ239" s="237"/>
      <c r="DA239" s="237"/>
      <c r="DB239" s="237"/>
      <c r="DC239" s="237"/>
      <c r="DD239" s="237"/>
      <c r="DE239" s="237"/>
      <c r="DF239" s="237"/>
      <c r="DG239" s="237"/>
      <c r="DH239" s="237"/>
      <c r="DI239" s="237"/>
      <c r="DJ239" s="125"/>
      <c r="DK239" s="240"/>
      <c r="DL239" s="240"/>
      <c r="DM239" s="240"/>
      <c r="DN239" s="240"/>
      <c r="DO239" s="240"/>
      <c r="DP239" s="240"/>
      <c r="DQ239" s="240"/>
      <c r="DR239" s="235"/>
    </row>
    <row r="240" spans="2:122" ht="5.25" customHeight="1">
      <c r="B240" s="197"/>
      <c r="C240" s="125"/>
      <c r="D240" s="125"/>
      <c r="E240" s="125"/>
      <c r="F240" s="125"/>
      <c r="G240" s="125"/>
      <c r="H240" s="197"/>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235"/>
      <c r="AU240" s="232"/>
      <c r="AV240" s="246"/>
      <c r="AW240" s="246"/>
      <c r="AX240" s="246"/>
      <c r="AY240" s="246"/>
      <c r="AZ240" s="246"/>
      <c r="BA240" s="246"/>
      <c r="BB240" s="246"/>
      <c r="BC240" s="246"/>
      <c r="BD240" s="246"/>
      <c r="BE240" s="246"/>
      <c r="BF240" s="246"/>
      <c r="BG240" s="246"/>
      <c r="BH240" s="246"/>
      <c r="BI240" s="246"/>
      <c r="BJ240" s="246"/>
      <c r="BK240" s="246"/>
      <c r="BL240" s="246"/>
      <c r="BM240" s="246"/>
      <c r="BN240" s="246"/>
      <c r="BO240" s="243"/>
      <c r="BP240" s="232"/>
      <c r="BQ240" s="238"/>
      <c r="BR240" s="238"/>
      <c r="BS240" s="238"/>
      <c r="BT240" s="238"/>
      <c r="BU240" s="238"/>
      <c r="BV240" s="238"/>
      <c r="BW240" s="238"/>
      <c r="BX240" s="238"/>
      <c r="BY240" s="238"/>
      <c r="BZ240" s="238"/>
      <c r="CA240" s="238"/>
      <c r="CB240" s="238"/>
      <c r="CC240" s="238"/>
      <c r="CD240" s="238"/>
      <c r="CE240" s="238"/>
      <c r="CF240" s="238"/>
      <c r="CG240" s="238"/>
      <c r="CH240" s="238"/>
      <c r="CI240" s="238"/>
      <c r="CJ240" s="196"/>
      <c r="CK240" s="241"/>
      <c r="CL240" s="241"/>
      <c r="CM240" s="241"/>
      <c r="CN240" s="241"/>
      <c r="CO240" s="243"/>
      <c r="CP240" s="232"/>
      <c r="CQ240" s="238"/>
      <c r="CR240" s="238"/>
      <c r="CS240" s="238"/>
      <c r="CT240" s="238"/>
      <c r="CU240" s="238"/>
      <c r="CV240" s="238"/>
      <c r="CW240" s="238"/>
      <c r="CX240" s="238"/>
      <c r="CY240" s="238"/>
      <c r="CZ240" s="238"/>
      <c r="DA240" s="238"/>
      <c r="DB240" s="238"/>
      <c r="DC240" s="238"/>
      <c r="DD240" s="238"/>
      <c r="DE240" s="238"/>
      <c r="DF240" s="238"/>
      <c r="DG240" s="238"/>
      <c r="DH240" s="238"/>
      <c r="DI240" s="238"/>
      <c r="DJ240" s="196"/>
      <c r="DK240" s="241"/>
      <c r="DL240" s="241"/>
      <c r="DM240" s="241"/>
      <c r="DN240" s="241"/>
      <c r="DO240" s="241"/>
      <c r="DP240" s="241"/>
      <c r="DQ240" s="241"/>
      <c r="DR240" s="243"/>
    </row>
    <row r="241" spans="2:122" ht="5.25" customHeight="1">
      <c r="B241" s="197"/>
      <c r="C241" s="125"/>
      <c r="D241" s="125"/>
      <c r="E241" s="125"/>
      <c r="F241" s="125"/>
      <c r="G241" s="125"/>
      <c r="H241" s="197"/>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235"/>
      <c r="AU241" s="231"/>
      <c r="AV241" s="244"/>
      <c r="AW241" s="244"/>
      <c r="AX241" s="244"/>
      <c r="AY241" s="244"/>
      <c r="AZ241" s="244"/>
      <c r="BA241" s="244"/>
      <c r="BB241" s="244"/>
      <c r="BC241" s="244"/>
      <c r="BD241" s="244"/>
      <c r="BE241" s="244"/>
      <c r="BF241" s="244"/>
      <c r="BG241" s="244"/>
      <c r="BH241" s="244"/>
      <c r="BI241" s="244"/>
      <c r="BJ241" s="244"/>
      <c r="BK241" s="244"/>
      <c r="BL241" s="244"/>
      <c r="BM241" s="244"/>
      <c r="BN241" s="244"/>
      <c r="BO241" s="242"/>
      <c r="BP241" s="231"/>
      <c r="BQ241" s="236"/>
      <c r="BR241" s="236"/>
      <c r="BS241" s="236"/>
      <c r="BT241" s="236"/>
      <c r="BU241" s="236"/>
      <c r="BV241" s="236"/>
      <c r="BW241" s="236"/>
      <c r="BX241" s="236"/>
      <c r="BY241" s="236"/>
      <c r="BZ241" s="236"/>
      <c r="CA241" s="236"/>
      <c r="CB241" s="236"/>
      <c r="CC241" s="236"/>
      <c r="CD241" s="236"/>
      <c r="CE241" s="236"/>
      <c r="CF241" s="236"/>
      <c r="CG241" s="236"/>
      <c r="CH241" s="236"/>
      <c r="CI241" s="236"/>
      <c r="CJ241" s="193"/>
      <c r="CK241" s="239" t="s">
        <v>34</v>
      </c>
      <c r="CL241" s="239"/>
      <c r="CM241" s="239"/>
      <c r="CN241" s="239"/>
      <c r="CO241" s="242"/>
      <c r="CP241" s="231"/>
      <c r="CQ241" s="236"/>
      <c r="CR241" s="236"/>
      <c r="CS241" s="236"/>
      <c r="CT241" s="236"/>
      <c r="CU241" s="236"/>
      <c r="CV241" s="236"/>
      <c r="CW241" s="236"/>
      <c r="CX241" s="236"/>
      <c r="CY241" s="236"/>
      <c r="CZ241" s="236"/>
      <c r="DA241" s="236"/>
      <c r="DB241" s="236"/>
      <c r="DC241" s="236"/>
      <c r="DD241" s="236"/>
      <c r="DE241" s="236"/>
      <c r="DF241" s="236"/>
      <c r="DG241" s="236"/>
      <c r="DH241" s="236"/>
      <c r="DI241" s="236"/>
      <c r="DJ241" s="193"/>
      <c r="DK241" s="239" t="s">
        <v>35</v>
      </c>
      <c r="DL241" s="239"/>
      <c r="DM241" s="239"/>
      <c r="DN241" s="239"/>
      <c r="DO241" s="239"/>
      <c r="DP241" s="239"/>
      <c r="DQ241" s="239"/>
      <c r="DR241" s="242"/>
    </row>
    <row r="242" spans="2:122" ht="5.25" customHeight="1">
      <c r="B242" s="197"/>
      <c r="C242" s="125"/>
      <c r="D242" s="125"/>
      <c r="E242" s="125"/>
      <c r="F242" s="125"/>
      <c r="G242" s="125"/>
      <c r="H242" s="197"/>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235"/>
      <c r="AU242" s="197"/>
      <c r="AV242" s="245"/>
      <c r="AW242" s="245"/>
      <c r="AX242" s="245"/>
      <c r="AY242" s="245"/>
      <c r="AZ242" s="245"/>
      <c r="BA242" s="245"/>
      <c r="BB242" s="245"/>
      <c r="BC242" s="245"/>
      <c r="BD242" s="245"/>
      <c r="BE242" s="245"/>
      <c r="BF242" s="245"/>
      <c r="BG242" s="245"/>
      <c r="BH242" s="245"/>
      <c r="BI242" s="245"/>
      <c r="BJ242" s="245"/>
      <c r="BK242" s="245"/>
      <c r="BL242" s="245"/>
      <c r="BM242" s="245"/>
      <c r="BN242" s="245"/>
      <c r="BO242" s="235"/>
      <c r="BP242" s="197"/>
      <c r="BQ242" s="237"/>
      <c r="BR242" s="237"/>
      <c r="BS242" s="237"/>
      <c r="BT242" s="237"/>
      <c r="BU242" s="237"/>
      <c r="BV242" s="237"/>
      <c r="BW242" s="237"/>
      <c r="BX242" s="237"/>
      <c r="BY242" s="237"/>
      <c r="BZ242" s="237"/>
      <c r="CA242" s="237"/>
      <c r="CB242" s="237"/>
      <c r="CC242" s="237"/>
      <c r="CD242" s="237"/>
      <c r="CE242" s="237"/>
      <c r="CF242" s="237"/>
      <c r="CG242" s="237"/>
      <c r="CH242" s="237"/>
      <c r="CI242" s="237"/>
      <c r="CJ242" s="125"/>
      <c r="CK242" s="240"/>
      <c r="CL242" s="240"/>
      <c r="CM242" s="240"/>
      <c r="CN242" s="240"/>
      <c r="CO242" s="235"/>
      <c r="CP242" s="197"/>
      <c r="CQ242" s="237"/>
      <c r="CR242" s="237"/>
      <c r="CS242" s="237"/>
      <c r="CT242" s="237"/>
      <c r="CU242" s="237"/>
      <c r="CV242" s="237"/>
      <c r="CW242" s="237"/>
      <c r="CX242" s="237"/>
      <c r="CY242" s="237"/>
      <c r="CZ242" s="237"/>
      <c r="DA242" s="237"/>
      <c r="DB242" s="237"/>
      <c r="DC242" s="237"/>
      <c r="DD242" s="237"/>
      <c r="DE242" s="237"/>
      <c r="DF242" s="237"/>
      <c r="DG242" s="237"/>
      <c r="DH242" s="237"/>
      <c r="DI242" s="237"/>
      <c r="DJ242" s="125"/>
      <c r="DK242" s="240"/>
      <c r="DL242" s="240"/>
      <c r="DM242" s="240"/>
      <c r="DN242" s="240"/>
      <c r="DO242" s="240"/>
      <c r="DP242" s="240"/>
      <c r="DQ242" s="240"/>
      <c r="DR242" s="235"/>
    </row>
    <row r="243" spans="2:122" ht="5.25" customHeight="1">
      <c r="B243" s="197"/>
      <c r="C243" s="125"/>
      <c r="D243" s="125"/>
      <c r="E243" s="125"/>
      <c r="F243" s="125"/>
      <c r="G243" s="125"/>
      <c r="H243" s="197"/>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235"/>
      <c r="AU243" s="197"/>
      <c r="AV243" s="245"/>
      <c r="AW243" s="245"/>
      <c r="AX243" s="245"/>
      <c r="AY243" s="245"/>
      <c r="AZ243" s="245"/>
      <c r="BA243" s="245"/>
      <c r="BB243" s="245"/>
      <c r="BC243" s="245"/>
      <c r="BD243" s="245"/>
      <c r="BE243" s="245"/>
      <c r="BF243" s="245"/>
      <c r="BG243" s="245"/>
      <c r="BH243" s="245"/>
      <c r="BI243" s="245"/>
      <c r="BJ243" s="245"/>
      <c r="BK243" s="245"/>
      <c r="BL243" s="245"/>
      <c r="BM243" s="245"/>
      <c r="BN243" s="245"/>
      <c r="BO243" s="235"/>
      <c r="BP243" s="197"/>
      <c r="BQ243" s="237"/>
      <c r="BR243" s="237"/>
      <c r="BS243" s="237"/>
      <c r="BT243" s="237"/>
      <c r="BU243" s="237"/>
      <c r="BV243" s="237"/>
      <c r="BW243" s="237"/>
      <c r="BX243" s="237"/>
      <c r="BY243" s="237"/>
      <c r="BZ243" s="237"/>
      <c r="CA243" s="237"/>
      <c r="CB243" s="237"/>
      <c r="CC243" s="237"/>
      <c r="CD243" s="237"/>
      <c r="CE243" s="237"/>
      <c r="CF243" s="237"/>
      <c r="CG243" s="237"/>
      <c r="CH243" s="237"/>
      <c r="CI243" s="237"/>
      <c r="CJ243" s="125"/>
      <c r="CK243" s="240"/>
      <c r="CL243" s="240"/>
      <c r="CM243" s="240"/>
      <c r="CN243" s="240"/>
      <c r="CO243" s="235"/>
      <c r="CP243" s="197"/>
      <c r="CQ243" s="237"/>
      <c r="CR243" s="237"/>
      <c r="CS243" s="237"/>
      <c r="CT243" s="237"/>
      <c r="CU243" s="237"/>
      <c r="CV243" s="237"/>
      <c r="CW243" s="237"/>
      <c r="CX243" s="237"/>
      <c r="CY243" s="237"/>
      <c r="CZ243" s="237"/>
      <c r="DA243" s="237"/>
      <c r="DB243" s="237"/>
      <c r="DC243" s="237"/>
      <c r="DD243" s="237"/>
      <c r="DE243" s="237"/>
      <c r="DF243" s="237"/>
      <c r="DG243" s="237"/>
      <c r="DH243" s="237"/>
      <c r="DI243" s="237"/>
      <c r="DJ243" s="125"/>
      <c r="DK243" s="240"/>
      <c r="DL243" s="240"/>
      <c r="DM243" s="240"/>
      <c r="DN243" s="240"/>
      <c r="DO243" s="240"/>
      <c r="DP243" s="240"/>
      <c r="DQ243" s="240"/>
      <c r="DR243" s="235"/>
    </row>
    <row r="244" spans="2:122" ht="5.25" customHeight="1">
      <c r="B244" s="197"/>
      <c r="C244" s="125"/>
      <c r="D244" s="125"/>
      <c r="E244" s="125"/>
      <c r="F244" s="125"/>
      <c r="G244" s="125"/>
      <c r="H244" s="197"/>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235"/>
      <c r="AU244" s="232"/>
      <c r="AV244" s="246"/>
      <c r="AW244" s="246"/>
      <c r="AX244" s="246"/>
      <c r="AY244" s="246"/>
      <c r="AZ244" s="246"/>
      <c r="BA244" s="246"/>
      <c r="BB244" s="246"/>
      <c r="BC244" s="246"/>
      <c r="BD244" s="246"/>
      <c r="BE244" s="246"/>
      <c r="BF244" s="246"/>
      <c r="BG244" s="246"/>
      <c r="BH244" s="246"/>
      <c r="BI244" s="246"/>
      <c r="BJ244" s="246"/>
      <c r="BK244" s="246"/>
      <c r="BL244" s="246"/>
      <c r="BM244" s="246"/>
      <c r="BN244" s="246"/>
      <c r="BO244" s="243"/>
      <c r="BP244" s="232"/>
      <c r="BQ244" s="238"/>
      <c r="BR244" s="238"/>
      <c r="BS244" s="238"/>
      <c r="BT244" s="238"/>
      <c r="BU244" s="238"/>
      <c r="BV244" s="238"/>
      <c r="BW244" s="238"/>
      <c r="BX244" s="238"/>
      <c r="BY244" s="238"/>
      <c r="BZ244" s="238"/>
      <c r="CA244" s="238"/>
      <c r="CB244" s="238"/>
      <c r="CC244" s="238"/>
      <c r="CD244" s="238"/>
      <c r="CE244" s="238"/>
      <c r="CF244" s="238"/>
      <c r="CG244" s="238"/>
      <c r="CH244" s="238"/>
      <c r="CI244" s="238"/>
      <c r="CJ244" s="196"/>
      <c r="CK244" s="241"/>
      <c r="CL244" s="241"/>
      <c r="CM244" s="241"/>
      <c r="CN244" s="241"/>
      <c r="CO244" s="243"/>
      <c r="CP244" s="232"/>
      <c r="CQ244" s="238"/>
      <c r="CR244" s="238"/>
      <c r="CS244" s="238"/>
      <c r="CT244" s="238"/>
      <c r="CU244" s="238"/>
      <c r="CV244" s="238"/>
      <c r="CW244" s="238"/>
      <c r="CX244" s="238"/>
      <c r="CY244" s="238"/>
      <c r="CZ244" s="238"/>
      <c r="DA244" s="238"/>
      <c r="DB244" s="238"/>
      <c r="DC244" s="238"/>
      <c r="DD244" s="238"/>
      <c r="DE244" s="238"/>
      <c r="DF244" s="238"/>
      <c r="DG244" s="238"/>
      <c r="DH244" s="238"/>
      <c r="DI244" s="238"/>
      <c r="DJ244" s="196"/>
      <c r="DK244" s="241"/>
      <c r="DL244" s="241"/>
      <c r="DM244" s="241"/>
      <c r="DN244" s="241"/>
      <c r="DO244" s="241"/>
      <c r="DP244" s="241"/>
      <c r="DQ244" s="241"/>
      <c r="DR244" s="243"/>
    </row>
    <row r="245" spans="2:122" ht="5.25" customHeight="1">
      <c r="B245" s="197"/>
      <c r="C245" s="125"/>
      <c r="D245" s="125"/>
      <c r="E245" s="125"/>
      <c r="F245" s="125"/>
      <c r="G245" s="125"/>
      <c r="H245" s="197"/>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235"/>
      <c r="AU245" s="231"/>
      <c r="AV245" s="244"/>
      <c r="AW245" s="244"/>
      <c r="AX245" s="244"/>
      <c r="AY245" s="244"/>
      <c r="AZ245" s="244"/>
      <c r="BA245" s="244"/>
      <c r="BB245" s="244"/>
      <c r="BC245" s="244"/>
      <c r="BD245" s="244"/>
      <c r="BE245" s="244"/>
      <c r="BF245" s="244"/>
      <c r="BG245" s="244"/>
      <c r="BH245" s="244"/>
      <c r="BI245" s="244"/>
      <c r="BJ245" s="244"/>
      <c r="BK245" s="244"/>
      <c r="BL245" s="244"/>
      <c r="BM245" s="244"/>
      <c r="BN245" s="244"/>
      <c r="BO245" s="242"/>
      <c r="BP245" s="231"/>
      <c r="BQ245" s="236"/>
      <c r="BR245" s="236"/>
      <c r="BS245" s="236"/>
      <c r="BT245" s="236"/>
      <c r="BU245" s="236"/>
      <c r="BV245" s="236"/>
      <c r="BW245" s="236"/>
      <c r="BX245" s="236"/>
      <c r="BY245" s="236"/>
      <c r="BZ245" s="236"/>
      <c r="CA245" s="236"/>
      <c r="CB245" s="236"/>
      <c r="CC245" s="236"/>
      <c r="CD245" s="236"/>
      <c r="CE245" s="236"/>
      <c r="CF245" s="236"/>
      <c r="CG245" s="236"/>
      <c r="CH245" s="236"/>
      <c r="CI245" s="236"/>
      <c r="CJ245" s="193"/>
      <c r="CK245" s="239" t="s">
        <v>34</v>
      </c>
      <c r="CL245" s="239"/>
      <c r="CM245" s="239"/>
      <c r="CN245" s="239"/>
      <c r="CO245" s="242"/>
      <c r="CP245" s="231"/>
      <c r="CQ245" s="236"/>
      <c r="CR245" s="236"/>
      <c r="CS245" s="236"/>
      <c r="CT245" s="236"/>
      <c r="CU245" s="236"/>
      <c r="CV245" s="236"/>
      <c r="CW245" s="236"/>
      <c r="CX245" s="236"/>
      <c r="CY245" s="236"/>
      <c r="CZ245" s="236"/>
      <c r="DA245" s="236"/>
      <c r="DB245" s="236"/>
      <c r="DC245" s="236"/>
      <c r="DD245" s="236"/>
      <c r="DE245" s="236"/>
      <c r="DF245" s="236"/>
      <c r="DG245" s="236"/>
      <c r="DH245" s="236"/>
      <c r="DI245" s="236"/>
      <c r="DJ245" s="193"/>
      <c r="DK245" s="239" t="s">
        <v>35</v>
      </c>
      <c r="DL245" s="239"/>
      <c r="DM245" s="239"/>
      <c r="DN245" s="239"/>
      <c r="DO245" s="239"/>
      <c r="DP245" s="239"/>
      <c r="DQ245" s="239"/>
      <c r="DR245" s="242"/>
    </row>
    <row r="246" spans="2:122" ht="5.25" customHeight="1">
      <c r="B246" s="197"/>
      <c r="C246" s="125"/>
      <c r="D246" s="125"/>
      <c r="E246" s="125"/>
      <c r="F246" s="125"/>
      <c r="G246" s="125"/>
      <c r="H246" s="197"/>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235"/>
      <c r="AU246" s="197"/>
      <c r="AV246" s="245"/>
      <c r="AW246" s="245"/>
      <c r="AX246" s="245"/>
      <c r="AY246" s="245"/>
      <c r="AZ246" s="245"/>
      <c r="BA246" s="245"/>
      <c r="BB246" s="245"/>
      <c r="BC246" s="245"/>
      <c r="BD246" s="245"/>
      <c r="BE246" s="245"/>
      <c r="BF246" s="245"/>
      <c r="BG246" s="245"/>
      <c r="BH246" s="245"/>
      <c r="BI246" s="245"/>
      <c r="BJ246" s="245"/>
      <c r="BK246" s="245"/>
      <c r="BL246" s="245"/>
      <c r="BM246" s="245"/>
      <c r="BN246" s="245"/>
      <c r="BO246" s="235"/>
      <c r="BP246" s="197"/>
      <c r="BQ246" s="237"/>
      <c r="BR246" s="237"/>
      <c r="BS246" s="237"/>
      <c r="BT246" s="237"/>
      <c r="BU246" s="237"/>
      <c r="BV246" s="237"/>
      <c r="BW246" s="237"/>
      <c r="BX246" s="237"/>
      <c r="BY246" s="237"/>
      <c r="BZ246" s="237"/>
      <c r="CA246" s="237"/>
      <c r="CB246" s="237"/>
      <c r="CC246" s="237"/>
      <c r="CD246" s="237"/>
      <c r="CE246" s="237"/>
      <c r="CF246" s="237"/>
      <c r="CG246" s="237"/>
      <c r="CH246" s="237"/>
      <c r="CI246" s="237"/>
      <c r="CJ246" s="125"/>
      <c r="CK246" s="240"/>
      <c r="CL246" s="240"/>
      <c r="CM246" s="240"/>
      <c r="CN246" s="240"/>
      <c r="CO246" s="235"/>
      <c r="CP246" s="197"/>
      <c r="CQ246" s="237"/>
      <c r="CR246" s="237"/>
      <c r="CS246" s="237"/>
      <c r="CT246" s="237"/>
      <c r="CU246" s="237"/>
      <c r="CV246" s="237"/>
      <c r="CW246" s="237"/>
      <c r="CX246" s="237"/>
      <c r="CY246" s="237"/>
      <c r="CZ246" s="237"/>
      <c r="DA246" s="237"/>
      <c r="DB246" s="237"/>
      <c r="DC246" s="237"/>
      <c r="DD246" s="237"/>
      <c r="DE246" s="237"/>
      <c r="DF246" s="237"/>
      <c r="DG246" s="237"/>
      <c r="DH246" s="237"/>
      <c r="DI246" s="237"/>
      <c r="DJ246" s="125"/>
      <c r="DK246" s="240"/>
      <c r="DL246" s="240"/>
      <c r="DM246" s="240"/>
      <c r="DN246" s="240"/>
      <c r="DO246" s="240"/>
      <c r="DP246" s="240"/>
      <c r="DQ246" s="240"/>
      <c r="DR246" s="235"/>
    </row>
    <row r="247" spans="2:122" ht="5.25" customHeight="1">
      <c r="B247" s="197"/>
      <c r="C247" s="125"/>
      <c r="D247" s="125"/>
      <c r="E247" s="125"/>
      <c r="F247" s="125"/>
      <c r="G247" s="125"/>
      <c r="H247" s="197"/>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235"/>
      <c r="AU247" s="197"/>
      <c r="AV247" s="245"/>
      <c r="AW247" s="245"/>
      <c r="AX247" s="245"/>
      <c r="AY247" s="245"/>
      <c r="AZ247" s="245"/>
      <c r="BA247" s="245"/>
      <c r="BB247" s="245"/>
      <c r="BC247" s="245"/>
      <c r="BD247" s="245"/>
      <c r="BE247" s="245"/>
      <c r="BF247" s="245"/>
      <c r="BG247" s="245"/>
      <c r="BH247" s="245"/>
      <c r="BI247" s="245"/>
      <c r="BJ247" s="245"/>
      <c r="BK247" s="245"/>
      <c r="BL247" s="245"/>
      <c r="BM247" s="245"/>
      <c r="BN247" s="245"/>
      <c r="BO247" s="235"/>
      <c r="BP247" s="197"/>
      <c r="BQ247" s="237"/>
      <c r="BR247" s="237"/>
      <c r="BS247" s="237"/>
      <c r="BT247" s="237"/>
      <c r="BU247" s="237"/>
      <c r="BV247" s="237"/>
      <c r="BW247" s="237"/>
      <c r="BX247" s="237"/>
      <c r="BY247" s="237"/>
      <c r="BZ247" s="237"/>
      <c r="CA247" s="237"/>
      <c r="CB247" s="237"/>
      <c r="CC247" s="237"/>
      <c r="CD247" s="237"/>
      <c r="CE247" s="237"/>
      <c r="CF247" s="237"/>
      <c r="CG247" s="237"/>
      <c r="CH247" s="237"/>
      <c r="CI247" s="237"/>
      <c r="CJ247" s="125"/>
      <c r="CK247" s="240"/>
      <c r="CL247" s="240"/>
      <c r="CM247" s="240"/>
      <c r="CN247" s="240"/>
      <c r="CO247" s="235"/>
      <c r="CP247" s="197"/>
      <c r="CQ247" s="237"/>
      <c r="CR247" s="237"/>
      <c r="CS247" s="237"/>
      <c r="CT247" s="237"/>
      <c r="CU247" s="237"/>
      <c r="CV247" s="237"/>
      <c r="CW247" s="237"/>
      <c r="CX247" s="237"/>
      <c r="CY247" s="237"/>
      <c r="CZ247" s="237"/>
      <c r="DA247" s="237"/>
      <c r="DB247" s="237"/>
      <c r="DC247" s="237"/>
      <c r="DD247" s="237"/>
      <c r="DE247" s="237"/>
      <c r="DF247" s="237"/>
      <c r="DG247" s="237"/>
      <c r="DH247" s="237"/>
      <c r="DI247" s="237"/>
      <c r="DJ247" s="125"/>
      <c r="DK247" s="240"/>
      <c r="DL247" s="240"/>
      <c r="DM247" s="240"/>
      <c r="DN247" s="240"/>
      <c r="DO247" s="240"/>
      <c r="DP247" s="240"/>
      <c r="DQ247" s="240"/>
      <c r="DR247" s="235"/>
    </row>
    <row r="248" spans="2:122" ht="5.25" customHeight="1">
      <c r="B248" s="197"/>
      <c r="C248" s="125"/>
      <c r="D248" s="125"/>
      <c r="E248" s="125"/>
      <c r="F248" s="125"/>
      <c r="G248" s="125"/>
      <c r="H248" s="197"/>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235"/>
      <c r="AU248" s="232"/>
      <c r="AV248" s="246"/>
      <c r="AW248" s="246"/>
      <c r="AX248" s="246"/>
      <c r="AY248" s="246"/>
      <c r="AZ248" s="246"/>
      <c r="BA248" s="246"/>
      <c r="BB248" s="246"/>
      <c r="BC248" s="246"/>
      <c r="BD248" s="246"/>
      <c r="BE248" s="246"/>
      <c r="BF248" s="246"/>
      <c r="BG248" s="246"/>
      <c r="BH248" s="246"/>
      <c r="BI248" s="246"/>
      <c r="BJ248" s="246"/>
      <c r="BK248" s="246"/>
      <c r="BL248" s="246"/>
      <c r="BM248" s="246"/>
      <c r="BN248" s="246"/>
      <c r="BO248" s="243"/>
      <c r="BP248" s="232"/>
      <c r="BQ248" s="238"/>
      <c r="BR248" s="238"/>
      <c r="BS248" s="238"/>
      <c r="BT248" s="238"/>
      <c r="BU248" s="238"/>
      <c r="BV248" s="238"/>
      <c r="BW248" s="238"/>
      <c r="BX248" s="238"/>
      <c r="BY248" s="238"/>
      <c r="BZ248" s="238"/>
      <c r="CA248" s="238"/>
      <c r="CB248" s="238"/>
      <c r="CC248" s="238"/>
      <c r="CD248" s="238"/>
      <c r="CE248" s="238"/>
      <c r="CF248" s="238"/>
      <c r="CG248" s="238"/>
      <c r="CH248" s="238"/>
      <c r="CI248" s="238"/>
      <c r="CJ248" s="196"/>
      <c r="CK248" s="241"/>
      <c r="CL248" s="241"/>
      <c r="CM248" s="241"/>
      <c r="CN248" s="241"/>
      <c r="CO248" s="243"/>
      <c r="CP248" s="232"/>
      <c r="CQ248" s="238"/>
      <c r="CR248" s="238"/>
      <c r="CS248" s="238"/>
      <c r="CT248" s="238"/>
      <c r="CU248" s="238"/>
      <c r="CV248" s="238"/>
      <c r="CW248" s="238"/>
      <c r="CX248" s="238"/>
      <c r="CY248" s="238"/>
      <c r="CZ248" s="238"/>
      <c r="DA248" s="238"/>
      <c r="DB248" s="238"/>
      <c r="DC248" s="238"/>
      <c r="DD248" s="238"/>
      <c r="DE248" s="238"/>
      <c r="DF248" s="238"/>
      <c r="DG248" s="238"/>
      <c r="DH248" s="238"/>
      <c r="DI248" s="238"/>
      <c r="DJ248" s="196"/>
      <c r="DK248" s="241"/>
      <c r="DL248" s="241"/>
      <c r="DM248" s="241"/>
      <c r="DN248" s="241"/>
      <c r="DO248" s="241"/>
      <c r="DP248" s="241"/>
      <c r="DQ248" s="241"/>
      <c r="DR248" s="243"/>
    </row>
    <row r="249" spans="2:122" ht="5.25" customHeight="1">
      <c r="B249" s="197"/>
      <c r="C249" s="125"/>
      <c r="D249" s="125"/>
      <c r="E249" s="125"/>
      <c r="F249" s="125"/>
      <c r="G249" s="125"/>
      <c r="H249" s="197"/>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235"/>
      <c r="AU249" s="231"/>
      <c r="AV249" s="244"/>
      <c r="AW249" s="244"/>
      <c r="AX249" s="244"/>
      <c r="AY249" s="244"/>
      <c r="AZ249" s="244"/>
      <c r="BA249" s="244"/>
      <c r="BB249" s="244"/>
      <c r="BC249" s="244"/>
      <c r="BD249" s="244"/>
      <c r="BE249" s="244"/>
      <c r="BF249" s="244"/>
      <c r="BG249" s="244"/>
      <c r="BH249" s="244"/>
      <c r="BI249" s="244"/>
      <c r="BJ249" s="244"/>
      <c r="BK249" s="244"/>
      <c r="BL249" s="244"/>
      <c r="BM249" s="244"/>
      <c r="BN249" s="244"/>
      <c r="BO249" s="242"/>
      <c r="BP249" s="231"/>
      <c r="BQ249" s="236"/>
      <c r="BR249" s="236"/>
      <c r="BS249" s="236"/>
      <c r="BT249" s="236"/>
      <c r="BU249" s="236"/>
      <c r="BV249" s="236"/>
      <c r="BW249" s="236"/>
      <c r="BX249" s="236"/>
      <c r="BY249" s="236"/>
      <c r="BZ249" s="236"/>
      <c r="CA249" s="236"/>
      <c r="CB249" s="236"/>
      <c r="CC249" s="236"/>
      <c r="CD249" s="236"/>
      <c r="CE249" s="236"/>
      <c r="CF249" s="236"/>
      <c r="CG249" s="236"/>
      <c r="CH249" s="236"/>
      <c r="CI249" s="236"/>
      <c r="CJ249" s="193"/>
      <c r="CK249" s="239" t="s">
        <v>34</v>
      </c>
      <c r="CL249" s="239"/>
      <c r="CM249" s="239"/>
      <c r="CN249" s="239"/>
      <c r="CO249" s="242"/>
      <c r="CP249" s="231"/>
      <c r="CQ249" s="236"/>
      <c r="CR249" s="236"/>
      <c r="CS249" s="236"/>
      <c r="CT249" s="236"/>
      <c r="CU249" s="236"/>
      <c r="CV249" s="236"/>
      <c r="CW249" s="236"/>
      <c r="CX249" s="236"/>
      <c r="CY249" s="236"/>
      <c r="CZ249" s="236"/>
      <c r="DA249" s="236"/>
      <c r="DB249" s="236"/>
      <c r="DC249" s="236"/>
      <c r="DD249" s="236"/>
      <c r="DE249" s="236"/>
      <c r="DF249" s="236"/>
      <c r="DG249" s="236"/>
      <c r="DH249" s="236"/>
      <c r="DI249" s="236"/>
      <c r="DJ249" s="193"/>
      <c r="DK249" s="239" t="s">
        <v>35</v>
      </c>
      <c r="DL249" s="239"/>
      <c r="DM249" s="239"/>
      <c r="DN249" s="239"/>
      <c r="DO249" s="239"/>
      <c r="DP249" s="239"/>
      <c r="DQ249" s="239"/>
      <c r="DR249" s="242"/>
    </row>
    <row r="250" spans="2:122" ht="5.25" customHeight="1">
      <c r="B250" s="197"/>
      <c r="C250" s="125"/>
      <c r="D250" s="125"/>
      <c r="E250" s="125"/>
      <c r="F250" s="125"/>
      <c r="G250" s="125"/>
      <c r="H250" s="197"/>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235"/>
      <c r="AU250" s="197"/>
      <c r="AV250" s="245"/>
      <c r="AW250" s="245"/>
      <c r="AX250" s="245"/>
      <c r="AY250" s="245"/>
      <c r="AZ250" s="245"/>
      <c r="BA250" s="245"/>
      <c r="BB250" s="245"/>
      <c r="BC250" s="245"/>
      <c r="BD250" s="245"/>
      <c r="BE250" s="245"/>
      <c r="BF250" s="245"/>
      <c r="BG250" s="245"/>
      <c r="BH250" s="245"/>
      <c r="BI250" s="245"/>
      <c r="BJ250" s="245"/>
      <c r="BK250" s="245"/>
      <c r="BL250" s="245"/>
      <c r="BM250" s="245"/>
      <c r="BN250" s="245"/>
      <c r="BO250" s="235"/>
      <c r="BP250" s="197"/>
      <c r="BQ250" s="237"/>
      <c r="BR250" s="237"/>
      <c r="BS250" s="237"/>
      <c r="BT250" s="237"/>
      <c r="BU250" s="237"/>
      <c r="BV250" s="237"/>
      <c r="BW250" s="237"/>
      <c r="BX250" s="237"/>
      <c r="BY250" s="237"/>
      <c r="BZ250" s="237"/>
      <c r="CA250" s="237"/>
      <c r="CB250" s="237"/>
      <c r="CC250" s="237"/>
      <c r="CD250" s="237"/>
      <c r="CE250" s="237"/>
      <c r="CF250" s="237"/>
      <c r="CG250" s="237"/>
      <c r="CH250" s="237"/>
      <c r="CI250" s="237"/>
      <c r="CJ250" s="125"/>
      <c r="CK250" s="240"/>
      <c r="CL250" s="240"/>
      <c r="CM250" s="240"/>
      <c r="CN250" s="240"/>
      <c r="CO250" s="235"/>
      <c r="CP250" s="197"/>
      <c r="CQ250" s="237"/>
      <c r="CR250" s="237"/>
      <c r="CS250" s="237"/>
      <c r="CT250" s="237"/>
      <c r="CU250" s="237"/>
      <c r="CV250" s="237"/>
      <c r="CW250" s="237"/>
      <c r="CX250" s="237"/>
      <c r="CY250" s="237"/>
      <c r="CZ250" s="237"/>
      <c r="DA250" s="237"/>
      <c r="DB250" s="237"/>
      <c r="DC250" s="237"/>
      <c r="DD250" s="237"/>
      <c r="DE250" s="237"/>
      <c r="DF250" s="237"/>
      <c r="DG250" s="237"/>
      <c r="DH250" s="237"/>
      <c r="DI250" s="237"/>
      <c r="DJ250" s="125"/>
      <c r="DK250" s="240"/>
      <c r="DL250" s="240"/>
      <c r="DM250" s="240"/>
      <c r="DN250" s="240"/>
      <c r="DO250" s="240"/>
      <c r="DP250" s="240"/>
      <c r="DQ250" s="240"/>
      <c r="DR250" s="235"/>
    </row>
    <row r="251" spans="2:122" ht="5.25" customHeight="1">
      <c r="B251" s="197"/>
      <c r="C251" s="125"/>
      <c r="D251" s="125"/>
      <c r="E251" s="125"/>
      <c r="F251" s="125"/>
      <c r="G251" s="125"/>
      <c r="H251" s="197"/>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235"/>
      <c r="AU251" s="197"/>
      <c r="AV251" s="245"/>
      <c r="AW251" s="245"/>
      <c r="AX251" s="245"/>
      <c r="AY251" s="245"/>
      <c r="AZ251" s="245"/>
      <c r="BA251" s="245"/>
      <c r="BB251" s="245"/>
      <c r="BC251" s="245"/>
      <c r="BD251" s="245"/>
      <c r="BE251" s="245"/>
      <c r="BF251" s="245"/>
      <c r="BG251" s="245"/>
      <c r="BH251" s="245"/>
      <c r="BI251" s="245"/>
      <c r="BJ251" s="245"/>
      <c r="BK251" s="245"/>
      <c r="BL251" s="245"/>
      <c r="BM251" s="245"/>
      <c r="BN251" s="245"/>
      <c r="BO251" s="235"/>
      <c r="BP251" s="197"/>
      <c r="BQ251" s="237"/>
      <c r="BR251" s="237"/>
      <c r="BS251" s="237"/>
      <c r="BT251" s="237"/>
      <c r="BU251" s="237"/>
      <c r="BV251" s="237"/>
      <c r="BW251" s="237"/>
      <c r="BX251" s="237"/>
      <c r="BY251" s="237"/>
      <c r="BZ251" s="237"/>
      <c r="CA251" s="237"/>
      <c r="CB251" s="237"/>
      <c r="CC251" s="237"/>
      <c r="CD251" s="237"/>
      <c r="CE251" s="237"/>
      <c r="CF251" s="237"/>
      <c r="CG251" s="237"/>
      <c r="CH251" s="237"/>
      <c r="CI251" s="237"/>
      <c r="CJ251" s="125"/>
      <c r="CK251" s="240"/>
      <c r="CL251" s="240"/>
      <c r="CM251" s="240"/>
      <c r="CN251" s="240"/>
      <c r="CO251" s="235"/>
      <c r="CP251" s="197"/>
      <c r="CQ251" s="237"/>
      <c r="CR251" s="237"/>
      <c r="CS251" s="237"/>
      <c r="CT251" s="237"/>
      <c r="CU251" s="237"/>
      <c r="CV251" s="237"/>
      <c r="CW251" s="237"/>
      <c r="CX251" s="237"/>
      <c r="CY251" s="237"/>
      <c r="CZ251" s="237"/>
      <c r="DA251" s="237"/>
      <c r="DB251" s="237"/>
      <c r="DC251" s="237"/>
      <c r="DD251" s="237"/>
      <c r="DE251" s="237"/>
      <c r="DF251" s="237"/>
      <c r="DG251" s="237"/>
      <c r="DH251" s="237"/>
      <c r="DI251" s="237"/>
      <c r="DJ251" s="125"/>
      <c r="DK251" s="240"/>
      <c r="DL251" s="240"/>
      <c r="DM251" s="240"/>
      <c r="DN251" s="240"/>
      <c r="DO251" s="240"/>
      <c r="DP251" s="240"/>
      <c r="DQ251" s="240"/>
      <c r="DR251" s="235"/>
    </row>
    <row r="252" spans="2:122" ht="5.25" customHeight="1">
      <c r="B252" s="197"/>
      <c r="C252" s="125"/>
      <c r="D252" s="125"/>
      <c r="E252" s="125"/>
      <c r="F252" s="125"/>
      <c r="G252" s="125"/>
      <c r="H252" s="197"/>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235"/>
      <c r="AU252" s="197"/>
      <c r="AV252" s="245"/>
      <c r="AW252" s="245"/>
      <c r="AX252" s="245"/>
      <c r="AY252" s="245"/>
      <c r="AZ252" s="245"/>
      <c r="BA252" s="245"/>
      <c r="BB252" s="245"/>
      <c r="BC252" s="245"/>
      <c r="BD252" s="245"/>
      <c r="BE252" s="245"/>
      <c r="BF252" s="245"/>
      <c r="BG252" s="245"/>
      <c r="BH252" s="245"/>
      <c r="BI252" s="245"/>
      <c r="BJ252" s="245"/>
      <c r="BK252" s="245"/>
      <c r="BL252" s="245"/>
      <c r="BM252" s="245"/>
      <c r="BN252" s="245"/>
      <c r="BO252" s="235"/>
      <c r="BP252" s="197"/>
      <c r="BQ252" s="237"/>
      <c r="BR252" s="237"/>
      <c r="BS252" s="237"/>
      <c r="BT252" s="237"/>
      <c r="BU252" s="237"/>
      <c r="BV252" s="237"/>
      <c r="BW252" s="237"/>
      <c r="BX252" s="237"/>
      <c r="BY252" s="237"/>
      <c r="BZ252" s="237"/>
      <c r="CA252" s="237"/>
      <c r="CB252" s="237"/>
      <c r="CC252" s="237"/>
      <c r="CD252" s="237"/>
      <c r="CE252" s="237"/>
      <c r="CF252" s="237"/>
      <c r="CG252" s="237"/>
      <c r="CH252" s="237"/>
      <c r="CI252" s="237"/>
      <c r="CJ252" s="125"/>
      <c r="CK252" s="240"/>
      <c r="CL252" s="240"/>
      <c r="CM252" s="240"/>
      <c r="CN252" s="240"/>
      <c r="CO252" s="235"/>
      <c r="CP252" s="197"/>
      <c r="CQ252" s="237"/>
      <c r="CR252" s="237"/>
      <c r="CS252" s="237"/>
      <c r="CT252" s="237"/>
      <c r="CU252" s="237"/>
      <c r="CV252" s="237"/>
      <c r="CW252" s="237"/>
      <c r="CX252" s="237"/>
      <c r="CY252" s="237"/>
      <c r="CZ252" s="237"/>
      <c r="DA252" s="237"/>
      <c r="DB252" s="237"/>
      <c r="DC252" s="237"/>
      <c r="DD252" s="237"/>
      <c r="DE252" s="237"/>
      <c r="DF252" s="237"/>
      <c r="DG252" s="237"/>
      <c r="DH252" s="237"/>
      <c r="DI252" s="237"/>
      <c r="DJ252" s="125"/>
      <c r="DK252" s="240"/>
      <c r="DL252" s="240"/>
      <c r="DM252" s="240"/>
      <c r="DN252" s="240"/>
      <c r="DO252" s="240"/>
      <c r="DP252" s="240"/>
      <c r="DQ252" s="240"/>
      <c r="DR252" s="235"/>
    </row>
    <row r="253" spans="2:122" ht="5.25" customHeight="1">
      <c r="B253" s="197"/>
      <c r="C253" s="125"/>
      <c r="D253" s="125"/>
      <c r="E253" s="125"/>
      <c r="F253" s="125"/>
      <c r="G253" s="125"/>
      <c r="H253" s="197"/>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235"/>
      <c r="AI253" s="253"/>
      <c r="AJ253" s="255" t="s">
        <v>36</v>
      </c>
      <c r="AK253" s="255"/>
      <c r="AL253" s="255"/>
      <c r="AM253" s="255"/>
      <c r="AN253" s="255"/>
      <c r="AO253" s="255"/>
      <c r="AP253" s="255"/>
      <c r="AQ253" s="255"/>
      <c r="AR253" s="255"/>
      <c r="AS253" s="255"/>
      <c r="AT253" s="242"/>
      <c r="AU253" s="258"/>
      <c r="AV253" s="259"/>
      <c r="AW253" s="259"/>
      <c r="AX253" s="259"/>
      <c r="AY253" s="259"/>
      <c r="AZ253" s="259"/>
      <c r="BA253" s="259"/>
      <c r="BB253" s="259"/>
      <c r="BC253" s="259"/>
      <c r="BD253" s="259"/>
      <c r="BE253" s="259"/>
      <c r="BF253" s="259"/>
      <c r="BG253" s="259"/>
      <c r="BH253" s="259"/>
      <c r="BI253" s="259"/>
      <c r="BJ253" s="259"/>
      <c r="BK253" s="259"/>
      <c r="BL253" s="259"/>
      <c r="BM253" s="259"/>
      <c r="BN253" s="259"/>
      <c r="BO253" s="260"/>
      <c r="BP253" s="231"/>
      <c r="BQ253" s="250" t="str">
        <f>IF(SUM(BQ209:CI252)&gt;0,SUM(BQ209:CI252),"")</f>
        <v/>
      </c>
      <c r="BR253" s="250"/>
      <c r="BS253" s="250"/>
      <c r="BT253" s="250"/>
      <c r="BU253" s="250"/>
      <c r="BV253" s="250"/>
      <c r="BW253" s="250"/>
      <c r="BX253" s="250"/>
      <c r="BY253" s="250"/>
      <c r="BZ253" s="250"/>
      <c r="CA253" s="250"/>
      <c r="CB253" s="250"/>
      <c r="CC253" s="250"/>
      <c r="CD253" s="250"/>
      <c r="CE253" s="250"/>
      <c r="CF253" s="250"/>
      <c r="CG253" s="250"/>
      <c r="CH253" s="250"/>
      <c r="CI253" s="250"/>
      <c r="CJ253" s="193"/>
      <c r="CK253" s="239" t="s">
        <v>34</v>
      </c>
      <c r="CL253" s="239"/>
      <c r="CM253" s="239"/>
      <c r="CN253" s="239"/>
      <c r="CO253" s="242"/>
      <c r="CP253" s="231"/>
      <c r="CQ253" s="250" t="str">
        <f>IF(SUM(CQ209:DI252)&gt;0,SUM(CQ209:DI252),"")</f>
        <v/>
      </c>
      <c r="CR253" s="250"/>
      <c r="CS253" s="250"/>
      <c r="CT253" s="250"/>
      <c r="CU253" s="250"/>
      <c r="CV253" s="250"/>
      <c r="CW253" s="250"/>
      <c r="CX253" s="250"/>
      <c r="CY253" s="250"/>
      <c r="CZ253" s="250"/>
      <c r="DA253" s="250"/>
      <c r="DB253" s="250"/>
      <c r="DC253" s="250"/>
      <c r="DD253" s="250"/>
      <c r="DE253" s="250"/>
      <c r="DF253" s="250"/>
      <c r="DG253" s="250"/>
      <c r="DH253" s="250"/>
      <c r="DI253" s="250"/>
      <c r="DJ253" s="193"/>
      <c r="DK253" s="239" t="s">
        <v>35</v>
      </c>
      <c r="DL253" s="239"/>
      <c r="DM253" s="239"/>
      <c r="DN253" s="239"/>
      <c r="DO253" s="239"/>
      <c r="DP253" s="239"/>
      <c r="DQ253" s="239"/>
      <c r="DR253" s="242"/>
    </row>
    <row r="254" spans="2:122" ht="5.25" customHeight="1">
      <c r="B254" s="197"/>
      <c r="C254" s="125"/>
      <c r="D254" s="125"/>
      <c r="E254" s="125"/>
      <c r="F254" s="125"/>
      <c r="G254" s="125"/>
      <c r="H254" s="197"/>
      <c r="I254" s="185"/>
      <c r="J254" s="185"/>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235"/>
      <c r="AI254" s="209"/>
      <c r="AJ254" s="256"/>
      <c r="AK254" s="256"/>
      <c r="AL254" s="256"/>
      <c r="AM254" s="256"/>
      <c r="AN254" s="256"/>
      <c r="AO254" s="256"/>
      <c r="AP254" s="256"/>
      <c r="AQ254" s="256"/>
      <c r="AR254" s="256"/>
      <c r="AS254" s="256"/>
      <c r="AT254" s="235"/>
      <c r="AU254" s="261"/>
      <c r="AV254" s="262"/>
      <c r="AW254" s="262"/>
      <c r="AX254" s="262"/>
      <c r="AY254" s="262"/>
      <c r="AZ254" s="262"/>
      <c r="BA254" s="262"/>
      <c r="BB254" s="262"/>
      <c r="BC254" s="262"/>
      <c r="BD254" s="262"/>
      <c r="BE254" s="262"/>
      <c r="BF254" s="262"/>
      <c r="BG254" s="262"/>
      <c r="BH254" s="262"/>
      <c r="BI254" s="262"/>
      <c r="BJ254" s="262"/>
      <c r="BK254" s="262"/>
      <c r="BL254" s="262"/>
      <c r="BM254" s="262"/>
      <c r="BN254" s="262"/>
      <c r="BO254" s="263"/>
      <c r="BP254" s="197"/>
      <c r="BQ254" s="251"/>
      <c r="BR254" s="251"/>
      <c r="BS254" s="251"/>
      <c r="BT254" s="251"/>
      <c r="BU254" s="251"/>
      <c r="BV254" s="251"/>
      <c r="BW254" s="251"/>
      <c r="BX254" s="251"/>
      <c r="BY254" s="251"/>
      <c r="BZ254" s="251"/>
      <c r="CA254" s="251"/>
      <c r="CB254" s="251"/>
      <c r="CC254" s="251"/>
      <c r="CD254" s="251"/>
      <c r="CE254" s="251"/>
      <c r="CF254" s="251"/>
      <c r="CG254" s="251"/>
      <c r="CH254" s="251"/>
      <c r="CI254" s="251"/>
      <c r="CJ254" s="125"/>
      <c r="CK254" s="240"/>
      <c r="CL254" s="240"/>
      <c r="CM254" s="240"/>
      <c r="CN254" s="240"/>
      <c r="CO254" s="235"/>
      <c r="CP254" s="197"/>
      <c r="CQ254" s="251"/>
      <c r="CR254" s="251"/>
      <c r="CS254" s="251"/>
      <c r="CT254" s="251"/>
      <c r="CU254" s="251"/>
      <c r="CV254" s="251"/>
      <c r="CW254" s="251"/>
      <c r="CX254" s="251"/>
      <c r="CY254" s="251"/>
      <c r="CZ254" s="251"/>
      <c r="DA254" s="251"/>
      <c r="DB254" s="251"/>
      <c r="DC254" s="251"/>
      <c r="DD254" s="251"/>
      <c r="DE254" s="251"/>
      <c r="DF254" s="251"/>
      <c r="DG254" s="251"/>
      <c r="DH254" s="251"/>
      <c r="DI254" s="251"/>
      <c r="DJ254" s="125"/>
      <c r="DK254" s="240"/>
      <c r="DL254" s="240"/>
      <c r="DM254" s="240"/>
      <c r="DN254" s="240"/>
      <c r="DO254" s="240"/>
      <c r="DP254" s="240"/>
      <c r="DQ254" s="240"/>
      <c r="DR254" s="235"/>
    </row>
    <row r="255" spans="2:122" ht="5.25" customHeight="1">
      <c r="B255" s="197"/>
      <c r="C255" s="125"/>
      <c r="D255" s="125"/>
      <c r="E255" s="125"/>
      <c r="F255" s="125"/>
      <c r="G255" s="125"/>
      <c r="H255" s="197"/>
      <c r="I255" s="185"/>
      <c r="J255" s="185"/>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235"/>
      <c r="AI255" s="209"/>
      <c r="AJ255" s="256"/>
      <c r="AK255" s="256"/>
      <c r="AL255" s="256"/>
      <c r="AM255" s="256"/>
      <c r="AN255" s="256"/>
      <c r="AO255" s="256"/>
      <c r="AP255" s="256"/>
      <c r="AQ255" s="256"/>
      <c r="AR255" s="256"/>
      <c r="AS255" s="256"/>
      <c r="AT255" s="235"/>
      <c r="AU255" s="261"/>
      <c r="AV255" s="262"/>
      <c r="AW255" s="262"/>
      <c r="AX255" s="262"/>
      <c r="AY255" s="262"/>
      <c r="AZ255" s="262"/>
      <c r="BA255" s="262"/>
      <c r="BB255" s="262"/>
      <c r="BC255" s="262"/>
      <c r="BD255" s="262"/>
      <c r="BE255" s="262"/>
      <c r="BF255" s="262"/>
      <c r="BG255" s="262"/>
      <c r="BH255" s="262"/>
      <c r="BI255" s="262"/>
      <c r="BJ255" s="262"/>
      <c r="BK255" s="262"/>
      <c r="BL255" s="262"/>
      <c r="BM255" s="262"/>
      <c r="BN255" s="262"/>
      <c r="BO255" s="263"/>
      <c r="BP255" s="197"/>
      <c r="BQ255" s="251"/>
      <c r="BR255" s="251"/>
      <c r="BS255" s="251"/>
      <c r="BT255" s="251"/>
      <c r="BU255" s="251"/>
      <c r="BV255" s="251"/>
      <c r="BW255" s="251"/>
      <c r="BX255" s="251"/>
      <c r="BY255" s="251"/>
      <c r="BZ255" s="251"/>
      <c r="CA255" s="251"/>
      <c r="CB255" s="251"/>
      <c r="CC255" s="251"/>
      <c r="CD255" s="251"/>
      <c r="CE255" s="251"/>
      <c r="CF255" s="251"/>
      <c r="CG255" s="251"/>
      <c r="CH255" s="251"/>
      <c r="CI255" s="251"/>
      <c r="CJ255" s="125"/>
      <c r="CK255" s="240"/>
      <c r="CL255" s="240"/>
      <c r="CM255" s="240"/>
      <c r="CN255" s="240"/>
      <c r="CO255" s="235"/>
      <c r="CP255" s="197"/>
      <c r="CQ255" s="251"/>
      <c r="CR255" s="251"/>
      <c r="CS255" s="251"/>
      <c r="CT255" s="251"/>
      <c r="CU255" s="251"/>
      <c r="CV255" s="251"/>
      <c r="CW255" s="251"/>
      <c r="CX255" s="251"/>
      <c r="CY255" s="251"/>
      <c r="CZ255" s="251"/>
      <c r="DA255" s="251"/>
      <c r="DB255" s="251"/>
      <c r="DC255" s="251"/>
      <c r="DD255" s="251"/>
      <c r="DE255" s="251"/>
      <c r="DF255" s="251"/>
      <c r="DG255" s="251"/>
      <c r="DH255" s="251"/>
      <c r="DI255" s="251"/>
      <c r="DJ255" s="125"/>
      <c r="DK255" s="240"/>
      <c r="DL255" s="240"/>
      <c r="DM255" s="240"/>
      <c r="DN255" s="240"/>
      <c r="DO255" s="240"/>
      <c r="DP255" s="240"/>
      <c r="DQ255" s="240"/>
      <c r="DR255" s="235"/>
    </row>
    <row r="256" spans="2:122" ht="5.25" customHeight="1">
      <c r="B256" s="232"/>
      <c r="C256" s="196"/>
      <c r="D256" s="196"/>
      <c r="E256" s="196"/>
      <c r="F256" s="196"/>
      <c r="G256" s="196"/>
      <c r="H256" s="232"/>
      <c r="I256" s="199"/>
      <c r="J256" s="199"/>
      <c r="K256" s="199"/>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243"/>
      <c r="AI256" s="254"/>
      <c r="AJ256" s="257"/>
      <c r="AK256" s="257"/>
      <c r="AL256" s="257"/>
      <c r="AM256" s="257"/>
      <c r="AN256" s="257"/>
      <c r="AO256" s="257"/>
      <c r="AP256" s="257"/>
      <c r="AQ256" s="257"/>
      <c r="AR256" s="257"/>
      <c r="AS256" s="257"/>
      <c r="AT256" s="243"/>
      <c r="AU256" s="264"/>
      <c r="AV256" s="265"/>
      <c r="AW256" s="265"/>
      <c r="AX256" s="265"/>
      <c r="AY256" s="265"/>
      <c r="AZ256" s="265"/>
      <c r="BA256" s="265"/>
      <c r="BB256" s="265"/>
      <c r="BC256" s="265"/>
      <c r="BD256" s="265"/>
      <c r="BE256" s="265"/>
      <c r="BF256" s="265"/>
      <c r="BG256" s="265"/>
      <c r="BH256" s="265"/>
      <c r="BI256" s="265"/>
      <c r="BJ256" s="265"/>
      <c r="BK256" s="265"/>
      <c r="BL256" s="265"/>
      <c r="BM256" s="265"/>
      <c r="BN256" s="265"/>
      <c r="BO256" s="266"/>
      <c r="BP256" s="232"/>
      <c r="BQ256" s="252"/>
      <c r="BR256" s="252"/>
      <c r="BS256" s="252"/>
      <c r="BT256" s="252"/>
      <c r="BU256" s="252"/>
      <c r="BV256" s="252"/>
      <c r="BW256" s="252"/>
      <c r="BX256" s="252"/>
      <c r="BY256" s="252"/>
      <c r="BZ256" s="252"/>
      <c r="CA256" s="252"/>
      <c r="CB256" s="252"/>
      <c r="CC256" s="252"/>
      <c r="CD256" s="252"/>
      <c r="CE256" s="252"/>
      <c r="CF256" s="252"/>
      <c r="CG256" s="252"/>
      <c r="CH256" s="252"/>
      <c r="CI256" s="252"/>
      <c r="CJ256" s="196"/>
      <c r="CK256" s="241"/>
      <c r="CL256" s="241"/>
      <c r="CM256" s="241"/>
      <c r="CN256" s="241"/>
      <c r="CO256" s="243"/>
      <c r="CP256" s="232"/>
      <c r="CQ256" s="252"/>
      <c r="CR256" s="252"/>
      <c r="CS256" s="252"/>
      <c r="CT256" s="252"/>
      <c r="CU256" s="252"/>
      <c r="CV256" s="252"/>
      <c r="CW256" s="252"/>
      <c r="CX256" s="252"/>
      <c r="CY256" s="252"/>
      <c r="CZ256" s="252"/>
      <c r="DA256" s="252"/>
      <c r="DB256" s="252"/>
      <c r="DC256" s="252"/>
      <c r="DD256" s="252"/>
      <c r="DE256" s="252"/>
      <c r="DF256" s="252"/>
      <c r="DG256" s="252"/>
      <c r="DH256" s="252"/>
      <c r="DI256" s="252"/>
      <c r="DJ256" s="196"/>
      <c r="DK256" s="241"/>
      <c r="DL256" s="241"/>
      <c r="DM256" s="241"/>
      <c r="DN256" s="241"/>
      <c r="DO256" s="241"/>
      <c r="DP256" s="241"/>
      <c r="DQ256" s="241"/>
      <c r="DR256" s="243"/>
    </row>
    <row r="257" spans="2:122" ht="5.25" customHeight="1">
      <c r="B257" s="231"/>
      <c r="C257" s="193" t="s">
        <v>206</v>
      </c>
      <c r="D257" s="193"/>
      <c r="E257" s="193"/>
      <c r="F257" s="193"/>
      <c r="G257" s="193"/>
      <c r="H257" s="231"/>
      <c r="I257" s="233" t="s">
        <v>207</v>
      </c>
      <c r="J257" s="234"/>
      <c r="K257" s="234"/>
      <c r="L257" s="234"/>
      <c r="M257" s="234"/>
      <c r="N257" s="234"/>
      <c r="O257" s="234"/>
      <c r="P257" s="234"/>
      <c r="Q257" s="234"/>
      <c r="R257" s="234"/>
      <c r="S257" s="234"/>
      <c r="T257" s="234"/>
      <c r="U257" s="234"/>
      <c r="V257" s="234"/>
      <c r="W257" s="234"/>
      <c r="X257" s="234"/>
      <c r="Y257" s="234"/>
      <c r="Z257" s="234"/>
      <c r="AA257" s="234"/>
      <c r="AB257" s="234"/>
      <c r="AC257" s="234"/>
      <c r="AD257" s="234"/>
      <c r="AE257" s="234"/>
      <c r="AF257" s="234"/>
      <c r="AG257" s="234"/>
      <c r="AH257" s="234"/>
      <c r="AI257" s="234"/>
      <c r="AJ257" s="234"/>
      <c r="AK257" s="234"/>
      <c r="AL257" s="234"/>
      <c r="AM257" s="234"/>
      <c r="AN257" s="234"/>
      <c r="AO257" s="234"/>
      <c r="AP257" s="234"/>
      <c r="AQ257" s="234"/>
      <c r="AR257" s="234"/>
      <c r="AS257" s="234"/>
      <c r="AT257" s="235"/>
      <c r="AU257" s="197"/>
      <c r="AV257" s="248"/>
      <c r="AW257" s="248"/>
      <c r="AX257" s="248"/>
      <c r="AY257" s="248"/>
      <c r="AZ257" s="248"/>
      <c r="BA257" s="248"/>
      <c r="BB257" s="248"/>
      <c r="BC257" s="248"/>
      <c r="BD257" s="248"/>
      <c r="BE257" s="248"/>
      <c r="BF257" s="248"/>
      <c r="BG257" s="248"/>
      <c r="BH257" s="248"/>
      <c r="BI257" s="248"/>
      <c r="BJ257" s="248"/>
      <c r="BK257" s="248"/>
      <c r="BL257" s="248"/>
      <c r="BM257" s="248"/>
      <c r="BN257" s="248"/>
      <c r="BO257" s="235"/>
      <c r="BP257" s="197"/>
      <c r="BQ257" s="237"/>
      <c r="BR257" s="237"/>
      <c r="BS257" s="237"/>
      <c r="BT257" s="237"/>
      <c r="BU257" s="237"/>
      <c r="BV257" s="237"/>
      <c r="BW257" s="237"/>
      <c r="BX257" s="237"/>
      <c r="BY257" s="237"/>
      <c r="BZ257" s="237"/>
      <c r="CA257" s="237"/>
      <c r="CB257" s="237"/>
      <c r="CC257" s="237"/>
      <c r="CD257" s="237"/>
      <c r="CE257" s="237"/>
      <c r="CF257" s="237"/>
      <c r="CG257" s="237"/>
      <c r="CH257" s="237"/>
      <c r="CI257" s="237"/>
      <c r="CJ257" s="125"/>
      <c r="CK257" s="240" t="s">
        <v>34</v>
      </c>
      <c r="CL257" s="240"/>
      <c r="CM257" s="240"/>
      <c r="CN257" s="240"/>
      <c r="CO257" s="235"/>
      <c r="CP257" s="197"/>
      <c r="CQ257" s="237"/>
      <c r="CR257" s="237"/>
      <c r="CS257" s="237"/>
      <c r="CT257" s="237"/>
      <c r="CU257" s="237"/>
      <c r="CV257" s="237"/>
      <c r="CW257" s="237"/>
      <c r="CX257" s="237"/>
      <c r="CY257" s="237"/>
      <c r="CZ257" s="237"/>
      <c r="DA257" s="237"/>
      <c r="DB257" s="237"/>
      <c r="DC257" s="237"/>
      <c r="DD257" s="237"/>
      <c r="DE257" s="237"/>
      <c r="DF257" s="237"/>
      <c r="DG257" s="237"/>
      <c r="DH257" s="237"/>
      <c r="DI257" s="237"/>
      <c r="DJ257" s="125"/>
      <c r="DK257" s="240" t="s">
        <v>35</v>
      </c>
      <c r="DL257" s="240"/>
      <c r="DM257" s="240"/>
      <c r="DN257" s="240"/>
      <c r="DO257" s="240"/>
      <c r="DP257" s="240"/>
      <c r="DQ257" s="240"/>
      <c r="DR257" s="235"/>
    </row>
    <row r="258" spans="2:122" ht="5.25" customHeight="1">
      <c r="B258" s="197"/>
      <c r="C258" s="125"/>
      <c r="D258" s="125"/>
      <c r="E258" s="125"/>
      <c r="F258" s="125"/>
      <c r="G258" s="125"/>
      <c r="H258" s="197"/>
      <c r="I258" s="198"/>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235"/>
      <c r="AU258" s="197"/>
      <c r="AV258" s="247"/>
      <c r="AW258" s="247"/>
      <c r="AX258" s="247"/>
      <c r="AY258" s="247"/>
      <c r="AZ258" s="247"/>
      <c r="BA258" s="247"/>
      <c r="BB258" s="247"/>
      <c r="BC258" s="247"/>
      <c r="BD258" s="247"/>
      <c r="BE258" s="247"/>
      <c r="BF258" s="247"/>
      <c r="BG258" s="247"/>
      <c r="BH258" s="247"/>
      <c r="BI258" s="247"/>
      <c r="BJ258" s="247"/>
      <c r="BK258" s="247"/>
      <c r="BL258" s="247"/>
      <c r="BM258" s="247"/>
      <c r="BN258" s="247"/>
      <c r="BO258" s="235"/>
      <c r="BP258" s="197"/>
      <c r="BQ258" s="237"/>
      <c r="BR258" s="237"/>
      <c r="BS258" s="237"/>
      <c r="BT258" s="237"/>
      <c r="BU258" s="237"/>
      <c r="BV258" s="237"/>
      <c r="BW258" s="237"/>
      <c r="BX258" s="237"/>
      <c r="BY258" s="237"/>
      <c r="BZ258" s="237"/>
      <c r="CA258" s="237"/>
      <c r="CB258" s="237"/>
      <c r="CC258" s="237"/>
      <c r="CD258" s="237"/>
      <c r="CE258" s="237"/>
      <c r="CF258" s="237"/>
      <c r="CG258" s="237"/>
      <c r="CH258" s="237"/>
      <c r="CI258" s="237"/>
      <c r="CJ258" s="125"/>
      <c r="CK258" s="240"/>
      <c r="CL258" s="240"/>
      <c r="CM258" s="240"/>
      <c r="CN258" s="240"/>
      <c r="CO258" s="235"/>
      <c r="CP258" s="197"/>
      <c r="CQ258" s="237"/>
      <c r="CR258" s="237"/>
      <c r="CS258" s="237"/>
      <c r="CT258" s="237"/>
      <c r="CU258" s="237"/>
      <c r="CV258" s="237"/>
      <c r="CW258" s="237"/>
      <c r="CX258" s="237"/>
      <c r="CY258" s="237"/>
      <c r="CZ258" s="237"/>
      <c r="DA258" s="237"/>
      <c r="DB258" s="237"/>
      <c r="DC258" s="237"/>
      <c r="DD258" s="237"/>
      <c r="DE258" s="237"/>
      <c r="DF258" s="237"/>
      <c r="DG258" s="237"/>
      <c r="DH258" s="237"/>
      <c r="DI258" s="237"/>
      <c r="DJ258" s="125"/>
      <c r="DK258" s="240"/>
      <c r="DL258" s="240"/>
      <c r="DM258" s="240"/>
      <c r="DN258" s="240"/>
      <c r="DO258" s="240"/>
      <c r="DP258" s="240"/>
      <c r="DQ258" s="240"/>
      <c r="DR258" s="235"/>
    </row>
    <row r="259" spans="2:122" ht="5.25" customHeight="1">
      <c r="B259" s="197"/>
      <c r="C259" s="125"/>
      <c r="D259" s="125"/>
      <c r="E259" s="125"/>
      <c r="F259" s="125"/>
      <c r="G259" s="125"/>
      <c r="H259" s="197"/>
      <c r="I259" s="198"/>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235"/>
      <c r="AU259" s="197"/>
      <c r="AV259" s="247"/>
      <c r="AW259" s="247"/>
      <c r="AX259" s="247"/>
      <c r="AY259" s="247"/>
      <c r="AZ259" s="247"/>
      <c r="BA259" s="247"/>
      <c r="BB259" s="247"/>
      <c r="BC259" s="247"/>
      <c r="BD259" s="247"/>
      <c r="BE259" s="247"/>
      <c r="BF259" s="247"/>
      <c r="BG259" s="247"/>
      <c r="BH259" s="247"/>
      <c r="BI259" s="247"/>
      <c r="BJ259" s="247"/>
      <c r="BK259" s="247"/>
      <c r="BL259" s="247"/>
      <c r="BM259" s="247"/>
      <c r="BN259" s="247"/>
      <c r="BO259" s="235"/>
      <c r="BP259" s="197"/>
      <c r="BQ259" s="237"/>
      <c r="BR259" s="237"/>
      <c r="BS259" s="237"/>
      <c r="BT259" s="237"/>
      <c r="BU259" s="237"/>
      <c r="BV259" s="237"/>
      <c r="BW259" s="237"/>
      <c r="BX259" s="237"/>
      <c r="BY259" s="237"/>
      <c r="BZ259" s="237"/>
      <c r="CA259" s="237"/>
      <c r="CB259" s="237"/>
      <c r="CC259" s="237"/>
      <c r="CD259" s="237"/>
      <c r="CE259" s="237"/>
      <c r="CF259" s="237"/>
      <c r="CG259" s="237"/>
      <c r="CH259" s="237"/>
      <c r="CI259" s="237"/>
      <c r="CJ259" s="125"/>
      <c r="CK259" s="240"/>
      <c r="CL259" s="240"/>
      <c r="CM259" s="240"/>
      <c r="CN259" s="240"/>
      <c r="CO259" s="235"/>
      <c r="CP259" s="197"/>
      <c r="CQ259" s="237"/>
      <c r="CR259" s="237"/>
      <c r="CS259" s="237"/>
      <c r="CT259" s="237"/>
      <c r="CU259" s="237"/>
      <c r="CV259" s="237"/>
      <c r="CW259" s="237"/>
      <c r="CX259" s="237"/>
      <c r="CY259" s="237"/>
      <c r="CZ259" s="237"/>
      <c r="DA259" s="237"/>
      <c r="DB259" s="237"/>
      <c r="DC259" s="237"/>
      <c r="DD259" s="237"/>
      <c r="DE259" s="237"/>
      <c r="DF259" s="237"/>
      <c r="DG259" s="237"/>
      <c r="DH259" s="237"/>
      <c r="DI259" s="237"/>
      <c r="DJ259" s="125"/>
      <c r="DK259" s="240"/>
      <c r="DL259" s="240"/>
      <c r="DM259" s="240"/>
      <c r="DN259" s="240"/>
      <c r="DO259" s="240"/>
      <c r="DP259" s="240"/>
      <c r="DQ259" s="240"/>
      <c r="DR259" s="235"/>
    </row>
    <row r="260" spans="2:122" ht="5.25" customHeight="1">
      <c r="B260" s="197"/>
      <c r="C260" s="125"/>
      <c r="D260" s="125"/>
      <c r="E260" s="125"/>
      <c r="F260" s="125"/>
      <c r="G260" s="125"/>
      <c r="H260" s="197"/>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235"/>
      <c r="AU260" s="197"/>
      <c r="AV260" s="249"/>
      <c r="AW260" s="249"/>
      <c r="AX260" s="249"/>
      <c r="AY260" s="249"/>
      <c r="AZ260" s="249"/>
      <c r="BA260" s="249"/>
      <c r="BB260" s="249"/>
      <c r="BC260" s="249"/>
      <c r="BD260" s="249"/>
      <c r="BE260" s="249"/>
      <c r="BF260" s="249"/>
      <c r="BG260" s="249"/>
      <c r="BH260" s="249"/>
      <c r="BI260" s="249"/>
      <c r="BJ260" s="249"/>
      <c r="BK260" s="249"/>
      <c r="BL260" s="249"/>
      <c r="BM260" s="249"/>
      <c r="BN260" s="249"/>
      <c r="BO260" s="235"/>
      <c r="BP260" s="197"/>
      <c r="BQ260" s="237"/>
      <c r="BR260" s="237"/>
      <c r="BS260" s="237"/>
      <c r="BT260" s="237"/>
      <c r="BU260" s="237"/>
      <c r="BV260" s="237"/>
      <c r="BW260" s="237"/>
      <c r="BX260" s="237"/>
      <c r="BY260" s="237"/>
      <c r="BZ260" s="237"/>
      <c r="CA260" s="237"/>
      <c r="CB260" s="237"/>
      <c r="CC260" s="237"/>
      <c r="CD260" s="237"/>
      <c r="CE260" s="237"/>
      <c r="CF260" s="237"/>
      <c r="CG260" s="237"/>
      <c r="CH260" s="237"/>
      <c r="CI260" s="237"/>
      <c r="CJ260" s="125"/>
      <c r="CK260" s="240"/>
      <c r="CL260" s="240"/>
      <c r="CM260" s="240"/>
      <c r="CN260" s="240"/>
      <c r="CO260" s="235"/>
      <c r="CP260" s="197"/>
      <c r="CQ260" s="237"/>
      <c r="CR260" s="237"/>
      <c r="CS260" s="237"/>
      <c r="CT260" s="237"/>
      <c r="CU260" s="237"/>
      <c r="CV260" s="237"/>
      <c r="CW260" s="237"/>
      <c r="CX260" s="237"/>
      <c r="CY260" s="237"/>
      <c r="CZ260" s="237"/>
      <c r="DA260" s="237"/>
      <c r="DB260" s="237"/>
      <c r="DC260" s="237"/>
      <c r="DD260" s="237"/>
      <c r="DE260" s="237"/>
      <c r="DF260" s="237"/>
      <c r="DG260" s="237"/>
      <c r="DH260" s="237"/>
      <c r="DI260" s="237"/>
      <c r="DJ260" s="125"/>
      <c r="DK260" s="240"/>
      <c r="DL260" s="240"/>
      <c r="DM260" s="240"/>
      <c r="DN260" s="240"/>
      <c r="DO260" s="240"/>
      <c r="DP260" s="240"/>
      <c r="DQ260" s="240"/>
      <c r="DR260" s="235"/>
    </row>
    <row r="261" spans="2:122" ht="5.25" customHeight="1">
      <c r="B261" s="197"/>
      <c r="C261" s="125"/>
      <c r="D261" s="125"/>
      <c r="E261" s="125"/>
      <c r="F261" s="125"/>
      <c r="G261" s="125"/>
      <c r="H261" s="197"/>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235"/>
      <c r="AU261" s="231"/>
      <c r="AV261" s="244"/>
      <c r="AW261" s="244"/>
      <c r="AX261" s="244"/>
      <c r="AY261" s="244"/>
      <c r="AZ261" s="244"/>
      <c r="BA261" s="244"/>
      <c r="BB261" s="244"/>
      <c r="BC261" s="244"/>
      <c r="BD261" s="244"/>
      <c r="BE261" s="244"/>
      <c r="BF261" s="244"/>
      <c r="BG261" s="244"/>
      <c r="BH261" s="244"/>
      <c r="BI261" s="244"/>
      <c r="BJ261" s="244"/>
      <c r="BK261" s="244"/>
      <c r="BL261" s="244"/>
      <c r="BM261" s="244"/>
      <c r="BN261" s="244"/>
      <c r="BO261" s="242"/>
      <c r="BP261" s="231"/>
      <c r="BQ261" s="236"/>
      <c r="BR261" s="236"/>
      <c r="BS261" s="236"/>
      <c r="BT261" s="236"/>
      <c r="BU261" s="236"/>
      <c r="BV261" s="236"/>
      <c r="BW261" s="236"/>
      <c r="BX261" s="236"/>
      <c r="BY261" s="236"/>
      <c r="BZ261" s="236"/>
      <c r="CA261" s="236"/>
      <c r="CB261" s="236"/>
      <c r="CC261" s="236"/>
      <c r="CD261" s="236"/>
      <c r="CE261" s="236"/>
      <c r="CF261" s="236"/>
      <c r="CG261" s="236"/>
      <c r="CH261" s="236"/>
      <c r="CI261" s="236"/>
      <c r="CJ261" s="193"/>
      <c r="CK261" s="239" t="s">
        <v>34</v>
      </c>
      <c r="CL261" s="239"/>
      <c r="CM261" s="239"/>
      <c r="CN261" s="239"/>
      <c r="CO261" s="242"/>
      <c r="CP261" s="231"/>
      <c r="CQ261" s="236"/>
      <c r="CR261" s="236"/>
      <c r="CS261" s="236"/>
      <c r="CT261" s="236"/>
      <c r="CU261" s="236"/>
      <c r="CV261" s="236"/>
      <c r="CW261" s="236"/>
      <c r="CX261" s="236"/>
      <c r="CY261" s="236"/>
      <c r="CZ261" s="236"/>
      <c r="DA261" s="236"/>
      <c r="DB261" s="236"/>
      <c r="DC261" s="236"/>
      <c r="DD261" s="236"/>
      <c r="DE261" s="236"/>
      <c r="DF261" s="236"/>
      <c r="DG261" s="236"/>
      <c r="DH261" s="236"/>
      <c r="DI261" s="236"/>
      <c r="DJ261" s="193"/>
      <c r="DK261" s="239" t="s">
        <v>35</v>
      </c>
      <c r="DL261" s="239"/>
      <c r="DM261" s="239"/>
      <c r="DN261" s="239"/>
      <c r="DO261" s="239"/>
      <c r="DP261" s="239"/>
      <c r="DQ261" s="239"/>
      <c r="DR261" s="242"/>
    </row>
    <row r="262" spans="2:122" ht="5.25" customHeight="1">
      <c r="B262" s="197"/>
      <c r="C262" s="125"/>
      <c r="D262" s="125"/>
      <c r="E262" s="125"/>
      <c r="F262" s="125"/>
      <c r="G262" s="125"/>
      <c r="H262" s="197"/>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235"/>
      <c r="AU262" s="197"/>
      <c r="AV262" s="245"/>
      <c r="AW262" s="245"/>
      <c r="AX262" s="245"/>
      <c r="AY262" s="245"/>
      <c r="AZ262" s="245"/>
      <c r="BA262" s="245"/>
      <c r="BB262" s="245"/>
      <c r="BC262" s="245"/>
      <c r="BD262" s="245"/>
      <c r="BE262" s="245"/>
      <c r="BF262" s="245"/>
      <c r="BG262" s="245"/>
      <c r="BH262" s="245"/>
      <c r="BI262" s="245"/>
      <c r="BJ262" s="245"/>
      <c r="BK262" s="245"/>
      <c r="BL262" s="245"/>
      <c r="BM262" s="245"/>
      <c r="BN262" s="245"/>
      <c r="BO262" s="235"/>
      <c r="BP262" s="197"/>
      <c r="BQ262" s="237"/>
      <c r="BR262" s="237"/>
      <c r="BS262" s="237"/>
      <c r="BT262" s="237"/>
      <c r="BU262" s="237"/>
      <c r="BV262" s="237"/>
      <c r="BW262" s="237"/>
      <c r="BX262" s="237"/>
      <c r="BY262" s="237"/>
      <c r="BZ262" s="237"/>
      <c r="CA262" s="237"/>
      <c r="CB262" s="237"/>
      <c r="CC262" s="237"/>
      <c r="CD262" s="237"/>
      <c r="CE262" s="237"/>
      <c r="CF262" s="237"/>
      <c r="CG262" s="237"/>
      <c r="CH262" s="237"/>
      <c r="CI262" s="237"/>
      <c r="CJ262" s="125"/>
      <c r="CK262" s="240"/>
      <c r="CL262" s="240"/>
      <c r="CM262" s="240"/>
      <c r="CN262" s="240"/>
      <c r="CO262" s="235"/>
      <c r="CP262" s="197"/>
      <c r="CQ262" s="237"/>
      <c r="CR262" s="237"/>
      <c r="CS262" s="237"/>
      <c r="CT262" s="237"/>
      <c r="CU262" s="237"/>
      <c r="CV262" s="237"/>
      <c r="CW262" s="237"/>
      <c r="CX262" s="237"/>
      <c r="CY262" s="237"/>
      <c r="CZ262" s="237"/>
      <c r="DA262" s="237"/>
      <c r="DB262" s="237"/>
      <c r="DC262" s="237"/>
      <c r="DD262" s="237"/>
      <c r="DE262" s="237"/>
      <c r="DF262" s="237"/>
      <c r="DG262" s="237"/>
      <c r="DH262" s="237"/>
      <c r="DI262" s="237"/>
      <c r="DJ262" s="125"/>
      <c r="DK262" s="240"/>
      <c r="DL262" s="240"/>
      <c r="DM262" s="240"/>
      <c r="DN262" s="240"/>
      <c r="DO262" s="240"/>
      <c r="DP262" s="240"/>
      <c r="DQ262" s="240"/>
      <c r="DR262" s="235"/>
    </row>
    <row r="263" spans="2:122" ht="5.25" customHeight="1">
      <c r="B263" s="197"/>
      <c r="C263" s="125"/>
      <c r="D263" s="125"/>
      <c r="E263" s="125"/>
      <c r="F263" s="125"/>
      <c r="G263" s="125"/>
      <c r="H263" s="197"/>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235"/>
      <c r="AU263" s="197"/>
      <c r="AV263" s="245"/>
      <c r="AW263" s="245"/>
      <c r="AX263" s="245"/>
      <c r="AY263" s="245"/>
      <c r="AZ263" s="245"/>
      <c r="BA263" s="245"/>
      <c r="BB263" s="245"/>
      <c r="BC263" s="245"/>
      <c r="BD263" s="245"/>
      <c r="BE263" s="245"/>
      <c r="BF263" s="245"/>
      <c r="BG263" s="245"/>
      <c r="BH263" s="245"/>
      <c r="BI263" s="245"/>
      <c r="BJ263" s="245"/>
      <c r="BK263" s="245"/>
      <c r="BL263" s="245"/>
      <c r="BM263" s="245"/>
      <c r="BN263" s="245"/>
      <c r="BO263" s="235"/>
      <c r="BP263" s="197"/>
      <c r="BQ263" s="237"/>
      <c r="BR263" s="237"/>
      <c r="BS263" s="237"/>
      <c r="BT263" s="237"/>
      <c r="BU263" s="237"/>
      <c r="BV263" s="237"/>
      <c r="BW263" s="237"/>
      <c r="BX263" s="237"/>
      <c r="BY263" s="237"/>
      <c r="BZ263" s="237"/>
      <c r="CA263" s="237"/>
      <c r="CB263" s="237"/>
      <c r="CC263" s="237"/>
      <c r="CD263" s="237"/>
      <c r="CE263" s="237"/>
      <c r="CF263" s="237"/>
      <c r="CG263" s="237"/>
      <c r="CH263" s="237"/>
      <c r="CI263" s="237"/>
      <c r="CJ263" s="125"/>
      <c r="CK263" s="240"/>
      <c r="CL263" s="240"/>
      <c r="CM263" s="240"/>
      <c r="CN263" s="240"/>
      <c r="CO263" s="235"/>
      <c r="CP263" s="197"/>
      <c r="CQ263" s="237"/>
      <c r="CR263" s="237"/>
      <c r="CS263" s="237"/>
      <c r="CT263" s="237"/>
      <c r="CU263" s="237"/>
      <c r="CV263" s="237"/>
      <c r="CW263" s="237"/>
      <c r="CX263" s="237"/>
      <c r="CY263" s="237"/>
      <c r="CZ263" s="237"/>
      <c r="DA263" s="237"/>
      <c r="DB263" s="237"/>
      <c r="DC263" s="237"/>
      <c r="DD263" s="237"/>
      <c r="DE263" s="237"/>
      <c r="DF263" s="237"/>
      <c r="DG263" s="237"/>
      <c r="DH263" s="237"/>
      <c r="DI263" s="237"/>
      <c r="DJ263" s="125"/>
      <c r="DK263" s="240"/>
      <c r="DL263" s="240"/>
      <c r="DM263" s="240"/>
      <c r="DN263" s="240"/>
      <c r="DO263" s="240"/>
      <c r="DP263" s="240"/>
      <c r="DQ263" s="240"/>
      <c r="DR263" s="235"/>
    </row>
    <row r="264" spans="2:122" ht="5.25" customHeight="1">
      <c r="B264" s="197"/>
      <c r="C264" s="125"/>
      <c r="D264" s="125"/>
      <c r="E264" s="125"/>
      <c r="F264" s="125"/>
      <c r="G264" s="125"/>
      <c r="H264" s="197"/>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235"/>
      <c r="AU264" s="232"/>
      <c r="AV264" s="246"/>
      <c r="AW264" s="246"/>
      <c r="AX264" s="246"/>
      <c r="AY264" s="246"/>
      <c r="AZ264" s="246"/>
      <c r="BA264" s="246"/>
      <c r="BB264" s="246"/>
      <c r="BC264" s="246"/>
      <c r="BD264" s="246"/>
      <c r="BE264" s="246"/>
      <c r="BF264" s="246"/>
      <c r="BG264" s="246"/>
      <c r="BH264" s="246"/>
      <c r="BI264" s="246"/>
      <c r="BJ264" s="246"/>
      <c r="BK264" s="246"/>
      <c r="BL264" s="246"/>
      <c r="BM264" s="246"/>
      <c r="BN264" s="246"/>
      <c r="BO264" s="243"/>
      <c r="BP264" s="232"/>
      <c r="BQ264" s="238"/>
      <c r="BR264" s="238"/>
      <c r="BS264" s="238"/>
      <c r="BT264" s="238"/>
      <c r="BU264" s="238"/>
      <c r="BV264" s="238"/>
      <c r="BW264" s="238"/>
      <c r="BX264" s="238"/>
      <c r="BY264" s="238"/>
      <c r="BZ264" s="238"/>
      <c r="CA264" s="238"/>
      <c r="CB264" s="238"/>
      <c r="CC264" s="238"/>
      <c r="CD264" s="238"/>
      <c r="CE264" s="238"/>
      <c r="CF264" s="238"/>
      <c r="CG264" s="238"/>
      <c r="CH264" s="238"/>
      <c r="CI264" s="238"/>
      <c r="CJ264" s="196"/>
      <c r="CK264" s="241"/>
      <c r="CL264" s="241"/>
      <c r="CM264" s="241"/>
      <c r="CN264" s="241"/>
      <c r="CO264" s="243"/>
      <c r="CP264" s="232"/>
      <c r="CQ264" s="238"/>
      <c r="CR264" s="238"/>
      <c r="CS264" s="238"/>
      <c r="CT264" s="238"/>
      <c r="CU264" s="238"/>
      <c r="CV264" s="238"/>
      <c r="CW264" s="238"/>
      <c r="CX264" s="238"/>
      <c r="CY264" s="238"/>
      <c r="CZ264" s="238"/>
      <c r="DA264" s="238"/>
      <c r="DB264" s="238"/>
      <c r="DC264" s="238"/>
      <c r="DD264" s="238"/>
      <c r="DE264" s="238"/>
      <c r="DF264" s="238"/>
      <c r="DG264" s="238"/>
      <c r="DH264" s="238"/>
      <c r="DI264" s="238"/>
      <c r="DJ264" s="196"/>
      <c r="DK264" s="241"/>
      <c r="DL264" s="241"/>
      <c r="DM264" s="241"/>
      <c r="DN264" s="241"/>
      <c r="DO264" s="241"/>
      <c r="DP264" s="241"/>
      <c r="DQ264" s="241"/>
      <c r="DR264" s="243"/>
    </row>
    <row r="265" spans="2:122" ht="5.25" customHeight="1">
      <c r="B265" s="197"/>
      <c r="C265" s="125"/>
      <c r="D265" s="125"/>
      <c r="E265" s="125"/>
      <c r="F265" s="125"/>
      <c r="G265" s="125"/>
      <c r="H265" s="197"/>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235"/>
      <c r="AU265" s="231"/>
      <c r="AV265" s="244"/>
      <c r="AW265" s="244"/>
      <c r="AX265" s="244"/>
      <c r="AY265" s="244"/>
      <c r="AZ265" s="244"/>
      <c r="BA265" s="244"/>
      <c r="BB265" s="244"/>
      <c r="BC265" s="244"/>
      <c r="BD265" s="244"/>
      <c r="BE265" s="244"/>
      <c r="BF265" s="244"/>
      <c r="BG265" s="244"/>
      <c r="BH265" s="244"/>
      <c r="BI265" s="244"/>
      <c r="BJ265" s="244"/>
      <c r="BK265" s="244"/>
      <c r="BL265" s="244"/>
      <c r="BM265" s="244"/>
      <c r="BN265" s="244"/>
      <c r="BO265" s="242"/>
      <c r="BP265" s="231"/>
      <c r="BQ265" s="236"/>
      <c r="BR265" s="236"/>
      <c r="BS265" s="236"/>
      <c r="BT265" s="236"/>
      <c r="BU265" s="236"/>
      <c r="BV265" s="236"/>
      <c r="BW265" s="236"/>
      <c r="BX265" s="236"/>
      <c r="BY265" s="236"/>
      <c r="BZ265" s="236"/>
      <c r="CA265" s="236"/>
      <c r="CB265" s="236"/>
      <c r="CC265" s="236"/>
      <c r="CD265" s="236"/>
      <c r="CE265" s="236"/>
      <c r="CF265" s="236"/>
      <c r="CG265" s="236"/>
      <c r="CH265" s="236"/>
      <c r="CI265" s="236"/>
      <c r="CJ265" s="193"/>
      <c r="CK265" s="239" t="s">
        <v>34</v>
      </c>
      <c r="CL265" s="239"/>
      <c r="CM265" s="239"/>
      <c r="CN265" s="239"/>
      <c r="CO265" s="242"/>
      <c r="CP265" s="231"/>
      <c r="CQ265" s="236"/>
      <c r="CR265" s="236"/>
      <c r="CS265" s="236"/>
      <c r="CT265" s="236"/>
      <c r="CU265" s="236"/>
      <c r="CV265" s="236"/>
      <c r="CW265" s="236"/>
      <c r="CX265" s="236"/>
      <c r="CY265" s="236"/>
      <c r="CZ265" s="236"/>
      <c r="DA265" s="236"/>
      <c r="DB265" s="236"/>
      <c r="DC265" s="236"/>
      <c r="DD265" s="236"/>
      <c r="DE265" s="236"/>
      <c r="DF265" s="236"/>
      <c r="DG265" s="236"/>
      <c r="DH265" s="236"/>
      <c r="DI265" s="236"/>
      <c r="DJ265" s="193"/>
      <c r="DK265" s="239" t="s">
        <v>35</v>
      </c>
      <c r="DL265" s="239"/>
      <c r="DM265" s="239"/>
      <c r="DN265" s="239"/>
      <c r="DO265" s="239"/>
      <c r="DP265" s="239"/>
      <c r="DQ265" s="239"/>
      <c r="DR265" s="242"/>
    </row>
    <row r="266" spans="2:122" ht="5.25" customHeight="1">
      <c r="B266" s="197"/>
      <c r="C266" s="125"/>
      <c r="D266" s="125"/>
      <c r="E266" s="125"/>
      <c r="F266" s="125"/>
      <c r="G266" s="125"/>
      <c r="H266" s="197"/>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235"/>
      <c r="AU266" s="197"/>
      <c r="AV266" s="245"/>
      <c r="AW266" s="245"/>
      <c r="AX266" s="245"/>
      <c r="AY266" s="245"/>
      <c r="AZ266" s="245"/>
      <c r="BA266" s="245"/>
      <c r="BB266" s="245"/>
      <c r="BC266" s="245"/>
      <c r="BD266" s="245"/>
      <c r="BE266" s="245"/>
      <c r="BF266" s="245"/>
      <c r="BG266" s="245"/>
      <c r="BH266" s="245"/>
      <c r="BI266" s="245"/>
      <c r="BJ266" s="245"/>
      <c r="BK266" s="245"/>
      <c r="BL266" s="245"/>
      <c r="BM266" s="245"/>
      <c r="BN266" s="245"/>
      <c r="BO266" s="235"/>
      <c r="BP266" s="197"/>
      <c r="BQ266" s="237"/>
      <c r="BR266" s="237"/>
      <c r="BS266" s="237"/>
      <c r="BT266" s="237"/>
      <c r="BU266" s="237"/>
      <c r="BV266" s="237"/>
      <c r="BW266" s="237"/>
      <c r="BX266" s="237"/>
      <c r="BY266" s="237"/>
      <c r="BZ266" s="237"/>
      <c r="CA266" s="237"/>
      <c r="CB266" s="237"/>
      <c r="CC266" s="237"/>
      <c r="CD266" s="237"/>
      <c r="CE266" s="237"/>
      <c r="CF266" s="237"/>
      <c r="CG266" s="237"/>
      <c r="CH266" s="237"/>
      <c r="CI266" s="237"/>
      <c r="CJ266" s="125"/>
      <c r="CK266" s="240"/>
      <c r="CL266" s="240"/>
      <c r="CM266" s="240"/>
      <c r="CN266" s="240"/>
      <c r="CO266" s="235"/>
      <c r="CP266" s="197"/>
      <c r="CQ266" s="237"/>
      <c r="CR266" s="237"/>
      <c r="CS266" s="237"/>
      <c r="CT266" s="237"/>
      <c r="CU266" s="237"/>
      <c r="CV266" s="237"/>
      <c r="CW266" s="237"/>
      <c r="CX266" s="237"/>
      <c r="CY266" s="237"/>
      <c r="CZ266" s="237"/>
      <c r="DA266" s="237"/>
      <c r="DB266" s="237"/>
      <c r="DC266" s="237"/>
      <c r="DD266" s="237"/>
      <c r="DE266" s="237"/>
      <c r="DF266" s="237"/>
      <c r="DG266" s="237"/>
      <c r="DH266" s="237"/>
      <c r="DI266" s="237"/>
      <c r="DJ266" s="125"/>
      <c r="DK266" s="240"/>
      <c r="DL266" s="240"/>
      <c r="DM266" s="240"/>
      <c r="DN266" s="240"/>
      <c r="DO266" s="240"/>
      <c r="DP266" s="240"/>
      <c r="DQ266" s="240"/>
      <c r="DR266" s="235"/>
    </row>
    <row r="267" spans="2:122" ht="5.25" customHeight="1">
      <c r="B267" s="197"/>
      <c r="C267" s="125"/>
      <c r="D267" s="125"/>
      <c r="E267" s="125"/>
      <c r="F267" s="125"/>
      <c r="G267" s="125"/>
      <c r="H267" s="197"/>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235"/>
      <c r="AU267" s="197"/>
      <c r="AV267" s="245"/>
      <c r="AW267" s="245"/>
      <c r="AX267" s="245"/>
      <c r="AY267" s="245"/>
      <c r="AZ267" s="245"/>
      <c r="BA267" s="245"/>
      <c r="BB267" s="245"/>
      <c r="BC267" s="245"/>
      <c r="BD267" s="245"/>
      <c r="BE267" s="245"/>
      <c r="BF267" s="245"/>
      <c r="BG267" s="245"/>
      <c r="BH267" s="245"/>
      <c r="BI267" s="245"/>
      <c r="BJ267" s="245"/>
      <c r="BK267" s="245"/>
      <c r="BL267" s="245"/>
      <c r="BM267" s="245"/>
      <c r="BN267" s="245"/>
      <c r="BO267" s="235"/>
      <c r="BP267" s="197"/>
      <c r="BQ267" s="237"/>
      <c r="BR267" s="237"/>
      <c r="BS267" s="237"/>
      <c r="BT267" s="237"/>
      <c r="BU267" s="237"/>
      <c r="BV267" s="237"/>
      <c r="BW267" s="237"/>
      <c r="BX267" s="237"/>
      <c r="BY267" s="237"/>
      <c r="BZ267" s="237"/>
      <c r="CA267" s="237"/>
      <c r="CB267" s="237"/>
      <c r="CC267" s="237"/>
      <c r="CD267" s="237"/>
      <c r="CE267" s="237"/>
      <c r="CF267" s="237"/>
      <c r="CG267" s="237"/>
      <c r="CH267" s="237"/>
      <c r="CI267" s="237"/>
      <c r="CJ267" s="125"/>
      <c r="CK267" s="240"/>
      <c r="CL267" s="240"/>
      <c r="CM267" s="240"/>
      <c r="CN267" s="240"/>
      <c r="CO267" s="235"/>
      <c r="CP267" s="197"/>
      <c r="CQ267" s="237"/>
      <c r="CR267" s="237"/>
      <c r="CS267" s="237"/>
      <c r="CT267" s="237"/>
      <c r="CU267" s="237"/>
      <c r="CV267" s="237"/>
      <c r="CW267" s="237"/>
      <c r="CX267" s="237"/>
      <c r="CY267" s="237"/>
      <c r="CZ267" s="237"/>
      <c r="DA267" s="237"/>
      <c r="DB267" s="237"/>
      <c r="DC267" s="237"/>
      <c r="DD267" s="237"/>
      <c r="DE267" s="237"/>
      <c r="DF267" s="237"/>
      <c r="DG267" s="237"/>
      <c r="DH267" s="237"/>
      <c r="DI267" s="237"/>
      <c r="DJ267" s="125"/>
      <c r="DK267" s="240"/>
      <c r="DL267" s="240"/>
      <c r="DM267" s="240"/>
      <c r="DN267" s="240"/>
      <c r="DO267" s="240"/>
      <c r="DP267" s="240"/>
      <c r="DQ267" s="240"/>
      <c r="DR267" s="235"/>
    </row>
    <row r="268" spans="2:122" ht="5.25" customHeight="1">
      <c r="B268" s="197"/>
      <c r="C268" s="125"/>
      <c r="D268" s="125"/>
      <c r="E268" s="125"/>
      <c r="F268" s="125"/>
      <c r="G268" s="125"/>
      <c r="H268" s="197"/>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235"/>
      <c r="AU268" s="232"/>
      <c r="AV268" s="246"/>
      <c r="AW268" s="246"/>
      <c r="AX268" s="246"/>
      <c r="AY268" s="246"/>
      <c r="AZ268" s="246"/>
      <c r="BA268" s="246"/>
      <c r="BB268" s="246"/>
      <c r="BC268" s="246"/>
      <c r="BD268" s="246"/>
      <c r="BE268" s="246"/>
      <c r="BF268" s="246"/>
      <c r="BG268" s="246"/>
      <c r="BH268" s="246"/>
      <c r="BI268" s="246"/>
      <c r="BJ268" s="246"/>
      <c r="BK268" s="246"/>
      <c r="BL268" s="246"/>
      <c r="BM268" s="246"/>
      <c r="BN268" s="246"/>
      <c r="BO268" s="243"/>
      <c r="BP268" s="232"/>
      <c r="BQ268" s="238"/>
      <c r="BR268" s="238"/>
      <c r="BS268" s="238"/>
      <c r="BT268" s="238"/>
      <c r="BU268" s="238"/>
      <c r="BV268" s="238"/>
      <c r="BW268" s="238"/>
      <c r="BX268" s="238"/>
      <c r="BY268" s="238"/>
      <c r="BZ268" s="238"/>
      <c r="CA268" s="238"/>
      <c r="CB268" s="238"/>
      <c r="CC268" s="238"/>
      <c r="CD268" s="238"/>
      <c r="CE268" s="238"/>
      <c r="CF268" s="238"/>
      <c r="CG268" s="238"/>
      <c r="CH268" s="238"/>
      <c r="CI268" s="238"/>
      <c r="CJ268" s="196"/>
      <c r="CK268" s="241"/>
      <c r="CL268" s="241"/>
      <c r="CM268" s="241"/>
      <c r="CN268" s="241"/>
      <c r="CO268" s="243"/>
      <c r="CP268" s="232"/>
      <c r="CQ268" s="238"/>
      <c r="CR268" s="238"/>
      <c r="CS268" s="238"/>
      <c r="CT268" s="238"/>
      <c r="CU268" s="238"/>
      <c r="CV268" s="238"/>
      <c r="CW268" s="238"/>
      <c r="CX268" s="238"/>
      <c r="CY268" s="238"/>
      <c r="CZ268" s="238"/>
      <c r="DA268" s="238"/>
      <c r="DB268" s="238"/>
      <c r="DC268" s="238"/>
      <c r="DD268" s="238"/>
      <c r="DE268" s="238"/>
      <c r="DF268" s="238"/>
      <c r="DG268" s="238"/>
      <c r="DH268" s="238"/>
      <c r="DI268" s="238"/>
      <c r="DJ268" s="196"/>
      <c r="DK268" s="241"/>
      <c r="DL268" s="241"/>
      <c r="DM268" s="241"/>
      <c r="DN268" s="241"/>
      <c r="DO268" s="241"/>
      <c r="DP268" s="241"/>
      <c r="DQ268" s="241"/>
      <c r="DR268" s="243"/>
    </row>
    <row r="269" spans="2:122" ht="5.25" customHeight="1">
      <c r="B269" s="197"/>
      <c r="C269" s="125"/>
      <c r="D269" s="125"/>
      <c r="E269" s="125"/>
      <c r="F269" s="125"/>
      <c r="G269" s="125"/>
      <c r="H269" s="197"/>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235"/>
      <c r="AU269" s="231"/>
      <c r="AV269" s="244"/>
      <c r="AW269" s="244"/>
      <c r="AX269" s="244"/>
      <c r="AY269" s="244"/>
      <c r="AZ269" s="244"/>
      <c r="BA269" s="244"/>
      <c r="BB269" s="244"/>
      <c r="BC269" s="244"/>
      <c r="BD269" s="244"/>
      <c r="BE269" s="244"/>
      <c r="BF269" s="244"/>
      <c r="BG269" s="244"/>
      <c r="BH269" s="244"/>
      <c r="BI269" s="244"/>
      <c r="BJ269" s="244"/>
      <c r="BK269" s="244"/>
      <c r="BL269" s="244"/>
      <c r="BM269" s="244"/>
      <c r="BN269" s="244"/>
      <c r="BO269" s="242"/>
      <c r="BP269" s="231"/>
      <c r="BQ269" s="236"/>
      <c r="BR269" s="236"/>
      <c r="BS269" s="236"/>
      <c r="BT269" s="236"/>
      <c r="BU269" s="236"/>
      <c r="BV269" s="236"/>
      <c r="BW269" s="236"/>
      <c r="BX269" s="236"/>
      <c r="BY269" s="236"/>
      <c r="BZ269" s="236"/>
      <c r="CA269" s="236"/>
      <c r="CB269" s="236"/>
      <c r="CC269" s="236"/>
      <c r="CD269" s="236"/>
      <c r="CE269" s="236"/>
      <c r="CF269" s="236"/>
      <c r="CG269" s="236"/>
      <c r="CH269" s="236"/>
      <c r="CI269" s="236"/>
      <c r="CJ269" s="193"/>
      <c r="CK269" s="239" t="s">
        <v>34</v>
      </c>
      <c r="CL269" s="239"/>
      <c r="CM269" s="239"/>
      <c r="CN269" s="239"/>
      <c r="CO269" s="242"/>
      <c r="CP269" s="231"/>
      <c r="CQ269" s="236"/>
      <c r="CR269" s="236"/>
      <c r="CS269" s="236"/>
      <c r="CT269" s="236"/>
      <c r="CU269" s="236"/>
      <c r="CV269" s="236"/>
      <c r="CW269" s="236"/>
      <c r="CX269" s="236"/>
      <c r="CY269" s="236"/>
      <c r="CZ269" s="236"/>
      <c r="DA269" s="236"/>
      <c r="DB269" s="236"/>
      <c r="DC269" s="236"/>
      <c r="DD269" s="236"/>
      <c r="DE269" s="236"/>
      <c r="DF269" s="236"/>
      <c r="DG269" s="236"/>
      <c r="DH269" s="236"/>
      <c r="DI269" s="236"/>
      <c r="DJ269" s="193"/>
      <c r="DK269" s="239" t="s">
        <v>35</v>
      </c>
      <c r="DL269" s="239"/>
      <c r="DM269" s="239"/>
      <c r="DN269" s="239"/>
      <c r="DO269" s="239"/>
      <c r="DP269" s="239"/>
      <c r="DQ269" s="239"/>
      <c r="DR269" s="242"/>
    </row>
    <row r="270" spans="2:122" ht="5.25" customHeight="1">
      <c r="B270" s="197"/>
      <c r="C270" s="125"/>
      <c r="D270" s="125"/>
      <c r="E270" s="125"/>
      <c r="F270" s="125"/>
      <c r="G270" s="125"/>
      <c r="H270" s="197"/>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235"/>
      <c r="AU270" s="197"/>
      <c r="AV270" s="245"/>
      <c r="AW270" s="245"/>
      <c r="AX270" s="245"/>
      <c r="AY270" s="245"/>
      <c r="AZ270" s="245"/>
      <c r="BA270" s="245"/>
      <c r="BB270" s="245"/>
      <c r="BC270" s="245"/>
      <c r="BD270" s="245"/>
      <c r="BE270" s="245"/>
      <c r="BF270" s="245"/>
      <c r="BG270" s="245"/>
      <c r="BH270" s="245"/>
      <c r="BI270" s="245"/>
      <c r="BJ270" s="245"/>
      <c r="BK270" s="245"/>
      <c r="BL270" s="245"/>
      <c r="BM270" s="245"/>
      <c r="BN270" s="245"/>
      <c r="BO270" s="235"/>
      <c r="BP270" s="197"/>
      <c r="BQ270" s="237"/>
      <c r="BR270" s="237"/>
      <c r="BS270" s="237"/>
      <c r="BT270" s="237"/>
      <c r="BU270" s="237"/>
      <c r="BV270" s="237"/>
      <c r="BW270" s="237"/>
      <c r="BX270" s="237"/>
      <c r="BY270" s="237"/>
      <c r="BZ270" s="237"/>
      <c r="CA270" s="237"/>
      <c r="CB270" s="237"/>
      <c r="CC270" s="237"/>
      <c r="CD270" s="237"/>
      <c r="CE270" s="237"/>
      <c r="CF270" s="237"/>
      <c r="CG270" s="237"/>
      <c r="CH270" s="237"/>
      <c r="CI270" s="237"/>
      <c r="CJ270" s="125"/>
      <c r="CK270" s="240"/>
      <c r="CL270" s="240"/>
      <c r="CM270" s="240"/>
      <c r="CN270" s="240"/>
      <c r="CO270" s="235"/>
      <c r="CP270" s="197"/>
      <c r="CQ270" s="237"/>
      <c r="CR270" s="237"/>
      <c r="CS270" s="237"/>
      <c r="CT270" s="237"/>
      <c r="CU270" s="237"/>
      <c r="CV270" s="237"/>
      <c r="CW270" s="237"/>
      <c r="CX270" s="237"/>
      <c r="CY270" s="237"/>
      <c r="CZ270" s="237"/>
      <c r="DA270" s="237"/>
      <c r="DB270" s="237"/>
      <c r="DC270" s="237"/>
      <c r="DD270" s="237"/>
      <c r="DE270" s="237"/>
      <c r="DF270" s="237"/>
      <c r="DG270" s="237"/>
      <c r="DH270" s="237"/>
      <c r="DI270" s="237"/>
      <c r="DJ270" s="125"/>
      <c r="DK270" s="240"/>
      <c r="DL270" s="240"/>
      <c r="DM270" s="240"/>
      <c r="DN270" s="240"/>
      <c r="DO270" s="240"/>
      <c r="DP270" s="240"/>
      <c r="DQ270" s="240"/>
      <c r="DR270" s="235"/>
    </row>
    <row r="271" spans="2:122" ht="5.25" customHeight="1">
      <c r="B271" s="197"/>
      <c r="C271" s="125"/>
      <c r="D271" s="125"/>
      <c r="E271" s="125"/>
      <c r="F271" s="125"/>
      <c r="G271" s="125"/>
      <c r="H271" s="197"/>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235"/>
      <c r="AU271" s="197"/>
      <c r="AV271" s="245"/>
      <c r="AW271" s="245"/>
      <c r="AX271" s="245"/>
      <c r="AY271" s="245"/>
      <c r="AZ271" s="245"/>
      <c r="BA271" s="245"/>
      <c r="BB271" s="245"/>
      <c r="BC271" s="245"/>
      <c r="BD271" s="245"/>
      <c r="BE271" s="245"/>
      <c r="BF271" s="245"/>
      <c r="BG271" s="245"/>
      <c r="BH271" s="245"/>
      <c r="BI271" s="245"/>
      <c r="BJ271" s="245"/>
      <c r="BK271" s="245"/>
      <c r="BL271" s="245"/>
      <c r="BM271" s="245"/>
      <c r="BN271" s="245"/>
      <c r="BO271" s="235"/>
      <c r="BP271" s="197"/>
      <c r="BQ271" s="237"/>
      <c r="BR271" s="237"/>
      <c r="BS271" s="237"/>
      <c r="BT271" s="237"/>
      <c r="BU271" s="237"/>
      <c r="BV271" s="237"/>
      <c r="BW271" s="237"/>
      <c r="BX271" s="237"/>
      <c r="BY271" s="237"/>
      <c r="BZ271" s="237"/>
      <c r="CA271" s="237"/>
      <c r="CB271" s="237"/>
      <c r="CC271" s="237"/>
      <c r="CD271" s="237"/>
      <c r="CE271" s="237"/>
      <c r="CF271" s="237"/>
      <c r="CG271" s="237"/>
      <c r="CH271" s="237"/>
      <c r="CI271" s="237"/>
      <c r="CJ271" s="125"/>
      <c r="CK271" s="240"/>
      <c r="CL271" s="240"/>
      <c r="CM271" s="240"/>
      <c r="CN271" s="240"/>
      <c r="CO271" s="235"/>
      <c r="CP271" s="197"/>
      <c r="CQ271" s="237"/>
      <c r="CR271" s="237"/>
      <c r="CS271" s="237"/>
      <c r="CT271" s="237"/>
      <c r="CU271" s="237"/>
      <c r="CV271" s="237"/>
      <c r="CW271" s="237"/>
      <c r="CX271" s="237"/>
      <c r="CY271" s="237"/>
      <c r="CZ271" s="237"/>
      <c r="DA271" s="237"/>
      <c r="DB271" s="237"/>
      <c r="DC271" s="237"/>
      <c r="DD271" s="237"/>
      <c r="DE271" s="237"/>
      <c r="DF271" s="237"/>
      <c r="DG271" s="237"/>
      <c r="DH271" s="237"/>
      <c r="DI271" s="237"/>
      <c r="DJ271" s="125"/>
      <c r="DK271" s="240"/>
      <c r="DL271" s="240"/>
      <c r="DM271" s="240"/>
      <c r="DN271" s="240"/>
      <c r="DO271" s="240"/>
      <c r="DP271" s="240"/>
      <c r="DQ271" s="240"/>
      <c r="DR271" s="235"/>
    </row>
    <row r="272" spans="2:122" ht="5.25" customHeight="1">
      <c r="B272" s="197"/>
      <c r="C272" s="125"/>
      <c r="D272" s="125"/>
      <c r="E272" s="125"/>
      <c r="F272" s="125"/>
      <c r="G272" s="125"/>
      <c r="H272" s="197"/>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235"/>
      <c r="AU272" s="232"/>
      <c r="AV272" s="246"/>
      <c r="AW272" s="246"/>
      <c r="AX272" s="246"/>
      <c r="AY272" s="246"/>
      <c r="AZ272" s="246"/>
      <c r="BA272" s="246"/>
      <c r="BB272" s="246"/>
      <c r="BC272" s="246"/>
      <c r="BD272" s="246"/>
      <c r="BE272" s="246"/>
      <c r="BF272" s="246"/>
      <c r="BG272" s="246"/>
      <c r="BH272" s="246"/>
      <c r="BI272" s="246"/>
      <c r="BJ272" s="246"/>
      <c r="BK272" s="246"/>
      <c r="BL272" s="246"/>
      <c r="BM272" s="246"/>
      <c r="BN272" s="246"/>
      <c r="BO272" s="243"/>
      <c r="BP272" s="232"/>
      <c r="BQ272" s="238"/>
      <c r="BR272" s="238"/>
      <c r="BS272" s="238"/>
      <c r="BT272" s="238"/>
      <c r="BU272" s="238"/>
      <c r="BV272" s="238"/>
      <c r="BW272" s="238"/>
      <c r="BX272" s="238"/>
      <c r="BY272" s="238"/>
      <c r="BZ272" s="238"/>
      <c r="CA272" s="238"/>
      <c r="CB272" s="238"/>
      <c r="CC272" s="238"/>
      <c r="CD272" s="238"/>
      <c r="CE272" s="238"/>
      <c r="CF272" s="238"/>
      <c r="CG272" s="238"/>
      <c r="CH272" s="238"/>
      <c r="CI272" s="238"/>
      <c r="CJ272" s="196"/>
      <c r="CK272" s="241"/>
      <c r="CL272" s="241"/>
      <c r="CM272" s="241"/>
      <c r="CN272" s="241"/>
      <c r="CO272" s="243"/>
      <c r="CP272" s="232"/>
      <c r="CQ272" s="238"/>
      <c r="CR272" s="238"/>
      <c r="CS272" s="238"/>
      <c r="CT272" s="238"/>
      <c r="CU272" s="238"/>
      <c r="CV272" s="238"/>
      <c r="CW272" s="238"/>
      <c r="CX272" s="238"/>
      <c r="CY272" s="238"/>
      <c r="CZ272" s="238"/>
      <c r="DA272" s="238"/>
      <c r="DB272" s="238"/>
      <c r="DC272" s="238"/>
      <c r="DD272" s="238"/>
      <c r="DE272" s="238"/>
      <c r="DF272" s="238"/>
      <c r="DG272" s="238"/>
      <c r="DH272" s="238"/>
      <c r="DI272" s="238"/>
      <c r="DJ272" s="196"/>
      <c r="DK272" s="241"/>
      <c r="DL272" s="241"/>
      <c r="DM272" s="241"/>
      <c r="DN272" s="241"/>
      <c r="DO272" s="241"/>
      <c r="DP272" s="241"/>
      <c r="DQ272" s="241"/>
      <c r="DR272" s="243"/>
    </row>
    <row r="273" spans="2:122" ht="5.25" customHeight="1">
      <c r="B273" s="197"/>
      <c r="C273" s="125"/>
      <c r="D273" s="125"/>
      <c r="E273" s="125"/>
      <c r="F273" s="125"/>
      <c r="G273" s="125"/>
      <c r="H273" s="197"/>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235"/>
      <c r="AU273" s="231"/>
      <c r="AV273" s="244"/>
      <c r="AW273" s="244"/>
      <c r="AX273" s="244"/>
      <c r="AY273" s="244"/>
      <c r="AZ273" s="244"/>
      <c r="BA273" s="244"/>
      <c r="BB273" s="244"/>
      <c r="BC273" s="244"/>
      <c r="BD273" s="244"/>
      <c r="BE273" s="244"/>
      <c r="BF273" s="244"/>
      <c r="BG273" s="244"/>
      <c r="BH273" s="244"/>
      <c r="BI273" s="244"/>
      <c r="BJ273" s="244"/>
      <c r="BK273" s="244"/>
      <c r="BL273" s="244"/>
      <c r="BM273" s="244"/>
      <c r="BN273" s="244"/>
      <c r="BO273" s="242"/>
      <c r="BP273" s="231"/>
      <c r="BQ273" s="236"/>
      <c r="BR273" s="236"/>
      <c r="BS273" s="236"/>
      <c r="BT273" s="236"/>
      <c r="BU273" s="236"/>
      <c r="BV273" s="236"/>
      <c r="BW273" s="236"/>
      <c r="BX273" s="236"/>
      <c r="BY273" s="236"/>
      <c r="BZ273" s="236"/>
      <c r="CA273" s="236"/>
      <c r="CB273" s="236"/>
      <c r="CC273" s="236"/>
      <c r="CD273" s="236"/>
      <c r="CE273" s="236"/>
      <c r="CF273" s="236"/>
      <c r="CG273" s="236"/>
      <c r="CH273" s="236"/>
      <c r="CI273" s="236"/>
      <c r="CJ273" s="193"/>
      <c r="CK273" s="239" t="s">
        <v>34</v>
      </c>
      <c r="CL273" s="239"/>
      <c r="CM273" s="239"/>
      <c r="CN273" s="239"/>
      <c r="CO273" s="242"/>
      <c r="CP273" s="231"/>
      <c r="CQ273" s="236"/>
      <c r="CR273" s="236"/>
      <c r="CS273" s="236"/>
      <c r="CT273" s="236"/>
      <c r="CU273" s="236"/>
      <c r="CV273" s="236"/>
      <c r="CW273" s="236"/>
      <c r="CX273" s="236"/>
      <c r="CY273" s="236"/>
      <c r="CZ273" s="236"/>
      <c r="DA273" s="236"/>
      <c r="DB273" s="236"/>
      <c r="DC273" s="236"/>
      <c r="DD273" s="236"/>
      <c r="DE273" s="236"/>
      <c r="DF273" s="236"/>
      <c r="DG273" s="236"/>
      <c r="DH273" s="236"/>
      <c r="DI273" s="236"/>
      <c r="DJ273" s="193"/>
      <c r="DK273" s="239" t="s">
        <v>35</v>
      </c>
      <c r="DL273" s="239"/>
      <c r="DM273" s="239"/>
      <c r="DN273" s="239"/>
      <c r="DO273" s="239"/>
      <c r="DP273" s="239"/>
      <c r="DQ273" s="239"/>
      <c r="DR273" s="242"/>
    </row>
    <row r="274" spans="2:122" ht="5.25" customHeight="1">
      <c r="B274" s="197"/>
      <c r="C274" s="125"/>
      <c r="D274" s="125"/>
      <c r="E274" s="125"/>
      <c r="F274" s="125"/>
      <c r="G274" s="125"/>
      <c r="H274" s="197"/>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235"/>
      <c r="AU274" s="197"/>
      <c r="AV274" s="245"/>
      <c r="AW274" s="245"/>
      <c r="AX274" s="245"/>
      <c r="AY274" s="245"/>
      <c r="AZ274" s="245"/>
      <c r="BA274" s="245"/>
      <c r="BB274" s="245"/>
      <c r="BC274" s="245"/>
      <c r="BD274" s="245"/>
      <c r="BE274" s="245"/>
      <c r="BF274" s="245"/>
      <c r="BG274" s="245"/>
      <c r="BH274" s="245"/>
      <c r="BI274" s="245"/>
      <c r="BJ274" s="245"/>
      <c r="BK274" s="245"/>
      <c r="BL274" s="245"/>
      <c r="BM274" s="245"/>
      <c r="BN274" s="245"/>
      <c r="BO274" s="235"/>
      <c r="BP274" s="197"/>
      <c r="BQ274" s="237"/>
      <c r="BR274" s="237"/>
      <c r="BS274" s="237"/>
      <c r="BT274" s="237"/>
      <c r="BU274" s="237"/>
      <c r="BV274" s="237"/>
      <c r="BW274" s="237"/>
      <c r="BX274" s="237"/>
      <c r="BY274" s="237"/>
      <c r="BZ274" s="237"/>
      <c r="CA274" s="237"/>
      <c r="CB274" s="237"/>
      <c r="CC274" s="237"/>
      <c r="CD274" s="237"/>
      <c r="CE274" s="237"/>
      <c r="CF274" s="237"/>
      <c r="CG274" s="237"/>
      <c r="CH274" s="237"/>
      <c r="CI274" s="237"/>
      <c r="CJ274" s="125"/>
      <c r="CK274" s="240"/>
      <c r="CL274" s="240"/>
      <c r="CM274" s="240"/>
      <c r="CN274" s="240"/>
      <c r="CO274" s="235"/>
      <c r="CP274" s="197"/>
      <c r="CQ274" s="237"/>
      <c r="CR274" s="237"/>
      <c r="CS274" s="237"/>
      <c r="CT274" s="237"/>
      <c r="CU274" s="237"/>
      <c r="CV274" s="237"/>
      <c r="CW274" s="237"/>
      <c r="CX274" s="237"/>
      <c r="CY274" s="237"/>
      <c r="CZ274" s="237"/>
      <c r="DA274" s="237"/>
      <c r="DB274" s="237"/>
      <c r="DC274" s="237"/>
      <c r="DD274" s="237"/>
      <c r="DE274" s="237"/>
      <c r="DF274" s="237"/>
      <c r="DG274" s="237"/>
      <c r="DH274" s="237"/>
      <c r="DI274" s="237"/>
      <c r="DJ274" s="125"/>
      <c r="DK274" s="240"/>
      <c r="DL274" s="240"/>
      <c r="DM274" s="240"/>
      <c r="DN274" s="240"/>
      <c r="DO274" s="240"/>
      <c r="DP274" s="240"/>
      <c r="DQ274" s="240"/>
      <c r="DR274" s="235"/>
    </row>
    <row r="275" spans="2:122" ht="5.25" customHeight="1">
      <c r="B275" s="197"/>
      <c r="C275" s="125"/>
      <c r="D275" s="125"/>
      <c r="E275" s="125"/>
      <c r="F275" s="125"/>
      <c r="G275" s="125"/>
      <c r="H275" s="197"/>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235"/>
      <c r="AU275" s="197"/>
      <c r="AV275" s="245"/>
      <c r="AW275" s="245"/>
      <c r="AX275" s="245"/>
      <c r="AY275" s="245"/>
      <c r="AZ275" s="245"/>
      <c r="BA275" s="245"/>
      <c r="BB275" s="245"/>
      <c r="BC275" s="245"/>
      <c r="BD275" s="245"/>
      <c r="BE275" s="245"/>
      <c r="BF275" s="245"/>
      <c r="BG275" s="245"/>
      <c r="BH275" s="245"/>
      <c r="BI275" s="245"/>
      <c r="BJ275" s="245"/>
      <c r="BK275" s="245"/>
      <c r="BL275" s="245"/>
      <c r="BM275" s="245"/>
      <c r="BN275" s="245"/>
      <c r="BO275" s="235"/>
      <c r="BP275" s="197"/>
      <c r="BQ275" s="237"/>
      <c r="BR275" s="237"/>
      <c r="BS275" s="237"/>
      <c r="BT275" s="237"/>
      <c r="BU275" s="237"/>
      <c r="BV275" s="237"/>
      <c r="BW275" s="237"/>
      <c r="BX275" s="237"/>
      <c r="BY275" s="237"/>
      <c r="BZ275" s="237"/>
      <c r="CA275" s="237"/>
      <c r="CB275" s="237"/>
      <c r="CC275" s="237"/>
      <c r="CD275" s="237"/>
      <c r="CE275" s="237"/>
      <c r="CF275" s="237"/>
      <c r="CG275" s="237"/>
      <c r="CH275" s="237"/>
      <c r="CI275" s="237"/>
      <c r="CJ275" s="125"/>
      <c r="CK275" s="240"/>
      <c r="CL275" s="240"/>
      <c r="CM275" s="240"/>
      <c r="CN275" s="240"/>
      <c r="CO275" s="235"/>
      <c r="CP275" s="197"/>
      <c r="CQ275" s="237"/>
      <c r="CR275" s="237"/>
      <c r="CS275" s="237"/>
      <c r="CT275" s="237"/>
      <c r="CU275" s="237"/>
      <c r="CV275" s="237"/>
      <c r="CW275" s="237"/>
      <c r="CX275" s="237"/>
      <c r="CY275" s="237"/>
      <c r="CZ275" s="237"/>
      <c r="DA275" s="237"/>
      <c r="DB275" s="237"/>
      <c r="DC275" s="237"/>
      <c r="DD275" s="237"/>
      <c r="DE275" s="237"/>
      <c r="DF275" s="237"/>
      <c r="DG275" s="237"/>
      <c r="DH275" s="237"/>
      <c r="DI275" s="237"/>
      <c r="DJ275" s="125"/>
      <c r="DK275" s="240"/>
      <c r="DL275" s="240"/>
      <c r="DM275" s="240"/>
      <c r="DN275" s="240"/>
      <c r="DO275" s="240"/>
      <c r="DP275" s="240"/>
      <c r="DQ275" s="240"/>
      <c r="DR275" s="235"/>
    </row>
    <row r="276" spans="2:122" ht="5.25" customHeight="1">
      <c r="B276" s="197"/>
      <c r="C276" s="125"/>
      <c r="D276" s="125"/>
      <c r="E276" s="125"/>
      <c r="F276" s="125"/>
      <c r="G276" s="125"/>
      <c r="H276" s="197"/>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235"/>
      <c r="AU276" s="232"/>
      <c r="AV276" s="246"/>
      <c r="AW276" s="246"/>
      <c r="AX276" s="246"/>
      <c r="AY276" s="246"/>
      <c r="AZ276" s="246"/>
      <c r="BA276" s="246"/>
      <c r="BB276" s="246"/>
      <c r="BC276" s="246"/>
      <c r="BD276" s="246"/>
      <c r="BE276" s="246"/>
      <c r="BF276" s="246"/>
      <c r="BG276" s="246"/>
      <c r="BH276" s="246"/>
      <c r="BI276" s="246"/>
      <c r="BJ276" s="246"/>
      <c r="BK276" s="246"/>
      <c r="BL276" s="246"/>
      <c r="BM276" s="246"/>
      <c r="BN276" s="246"/>
      <c r="BO276" s="243"/>
      <c r="BP276" s="232"/>
      <c r="BQ276" s="238"/>
      <c r="BR276" s="238"/>
      <c r="BS276" s="238"/>
      <c r="BT276" s="238"/>
      <c r="BU276" s="238"/>
      <c r="BV276" s="238"/>
      <c r="BW276" s="238"/>
      <c r="BX276" s="238"/>
      <c r="BY276" s="238"/>
      <c r="BZ276" s="238"/>
      <c r="CA276" s="238"/>
      <c r="CB276" s="238"/>
      <c r="CC276" s="238"/>
      <c r="CD276" s="238"/>
      <c r="CE276" s="238"/>
      <c r="CF276" s="238"/>
      <c r="CG276" s="238"/>
      <c r="CH276" s="238"/>
      <c r="CI276" s="238"/>
      <c r="CJ276" s="196"/>
      <c r="CK276" s="241"/>
      <c r="CL276" s="241"/>
      <c r="CM276" s="241"/>
      <c r="CN276" s="241"/>
      <c r="CO276" s="243"/>
      <c r="CP276" s="232"/>
      <c r="CQ276" s="238"/>
      <c r="CR276" s="238"/>
      <c r="CS276" s="238"/>
      <c r="CT276" s="238"/>
      <c r="CU276" s="238"/>
      <c r="CV276" s="238"/>
      <c r="CW276" s="238"/>
      <c r="CX276" s="238"/>
      <c r="CY276" s="238"/>
      <c r="CZ276" s="238"/>
      <c r="DA276" s="238"/>
      <c r="DB276" s="238"/>
      <c r="DC276" s="238"/>
      <c r="DD276" s="238"/>
      <c r="DE276" s="238"/>
      <c r="DF276" s="238"/>
      <c r="DG276" s="238"/>
      <c r="DH276" s="238"/>
      <c r="DI276" s="238"/>
      <c r="DJ276" s="196"/>
      <c r="DK276" s="241"/>
      <c r="DL276" s="241"/>
      <c r="DM276" s="241"/>
      <c r="DN276" s="241"/>
      <c r="DO276" s="241"/>
      <c r="DP276" s="241"/>
      <c r="DQ276" s="241"/>
      <c r="DR276" s="243"/>
    </row>
    <row r="277" spans="2:122" ht="5.25" customHeight="1">
      <c r="B277" s="197"/>
      <c r="C277" s="125"/>
      <c r="D277" s="125"/>
      <c r="E277" s="125"/>
      <c r="F277" s="125"/>
      <c r="G277" s="125"/>
      <c r="H277" s="197"/>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235"/>
      <c r="AU277" s="231"/>
      <c r="AV277" s="244"/>
      <c r="AW277" s="244"/>
      <c r="AX277" s="244"/>
      <c r="AY277" s="244"/>
      <c r="AZ277" s="244"/>
      <c r="BA277" s="244"/>
      <c r="BB277" s="244"/>
      <c r="BC277" s="244"/>
      <c r="BD277" s="244"/>
      <c r="BE277" s="244"/>
      <c r="BF277" s="244"/>
      <c r="BG277" s="244"/>
      <c r="BH277" s="244"/>
      <c r="BI277" s="244"/>
      <c r="BJ277" s="244"/>
      <c r="BK277" s="244"/>
      <c r="BL277" s="244"/>
      <c r="BM277" s="244"/>
      <c r="BN277" s="244"/>
      <c r="BO277" s="242"/>
      <c r="BP277" s="231"/>
      <c r="BQ277" s="236"/>
      <c r="BR277" s="236"/>
      <c r="BS277" s="236"/>
      <c r="BT277" s="236"/>
      <c r="BU277" s="236"/>
      <c r="BV277" s="236"/>
      <c r="BW277" s="236"/>
      <c r="BX277" s="236"/>
      <c r="BY277" s="236"/>
      <c r="BZ277" s="236"/>
      <c r="CA277" s="236"/>
      <c r="CB277" s="236"/>
      <c r="CC277" s="236"/>
      <c r="CD277" s="236"/>
      <c r="CE277" s="236"/>
      <c r="CF277" s="236"/>
      <c r="CG277" s="236"/>
      <c r="CH277" s="236"/>
      <c r="CI277" s="236"/>
      <c r="CJ277" s="193"/>
      <c r="CK277" s="239" t="s">
        <v>34</v>
      </c>
      <c r="CL277" s="239"/>
      <c r="CM277" s="239"/>
      <c r="CN277" s="239"/>
      <c r="CO277" s="242"/>
      <c r="CP277" s="231"/>
      <c r="CQ277" s="236"/>
      <c r="CR277" s="236"/>
      <c r="CS277" s="236"/>
      <c r="CT277" s="236"/>
      <c r="CU277" s="236"/>
      <c r="CV277" s="236"/>
      <c r="CW277" s="236"/>
      <c r="CX277" s="236"/>
      <c r="CY277" s="236"/>
      <c r="CZ277" s="236"/>
      <c r="DA277" s="236"/>
      <c r="DB277" s="236"/>
      <c r="DC277" s="236"/>
      <c r="DD277" s="236"/>
      <c r="DE277" s="236"/>
      <c r="DF277" s="236"/>
      <c r="DG277" s="236"/>
      <c r="DH277" s="236"/>
      <c r="DI277" s="236"/>
      <c r="DJ277" s="193"/>
      <c r="DK277" s="239" t="s">
        <v>35</v>
      </c>
      <c r="DL277" s="239"/>
      <c r="DM277" s="239"/>
      <c r="DN277" s="239"/>
      <c r="DO277" s="239"/>
      <c r="DP277" s="239"/>
      <c r="DQ277" s="239"/>
      <c r="DR277" s="242"/>
    </row>
    <row r="278" spans="2:122" ht="5.25" customHeight="1">
      <c r="B278" s="197"/>
      <c r="C278" s="125"/>
      <c r="D278" s="125"/>
      <c r="E278" s="125"/>
      <c r="F278" s="125"/>
      <c r="G278" s="125"/>
      <c r="H278" s="197"/>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184"/>
      <c r="AR278" s="184"/>
      <c r="AS278" s="184"/>
      <c r="AT278" s="235"/>
      <c r="AU278" s="197"/>
      <c r="AV278" s="245"/>
      <c r="AW278" s="245"/>
      <c r="AX278" s="245"/>
      <c r="AY278" s="245"/>
      <c r="AZ278" s="245"/>
      <c r="BA278" s="245"/>
      <c r="BB278" s="245"/>
      <c r="BC278" s="245"/>
      <c r="BD278" s="245"/>
      <c r="BE278" s="245"/>
      <c r="BF278" s="245"/>
      <c r="BG278" s="245"/>
      <c r="BH278" s="245"/>
      <c r="BI278" s="245"/>
      <c r="BJ278" s="245"/>
      <c r="BK278" s="245"/>
      <c r="BL278" s="245"/>
      <c r="BM278" s="245"/>
      <c r="BN278" s="245"/>
      <c r="BO278" s="235"/>
      <c r="BP278" s="197"/>
      <c r="BQ278" s="237"/>
      <c r="BR278" s="237"/>
      <c r="BS278" s="237"/>
      <c r="BT278" s="237"/>
      <c r="BU278" s="237"/>
      <c r="BV278" s="237"/>
      <c r="BW278" s="237"/>
      <c r="BX278" s="237"/>
      <c r="BY278" s="237"/>
      <c r="BZ278" s="237"/>
      <c r="CA278" s="237"/>
      <c r="CB278" s="237"/>
      <c r="CC278" s="237"/>
      <c r="CD278" s="237"/>
      <c r="CE278" s="237"/>
      <c r="CF278" s="237"/>
      <c r="CG278" s="237"/>
      <c r="CH278" s="237"/>
      <c r="CI278" s="237"/>
      <c r="CJ278" s="125"/>
      <c r="CK278" s="240"/>
      <c r="CL278" s="240"/>
      <c r="CM278" s="240"/>
      <c r="CN278" s="240"/>
      <c r="CO278" s="235"/>
      <c r="CP278" s="197"/>
      <c r="CQ278" s="237"/>
      <c r="CR278" s="237"/>
      <c r="CS278" s="237"/>
      <c r="CT278" s="237"/>
      <c r="CU278" s="237"/>
      <c r="CV278" s="237"/>
      <c r="CW278" s="237"/>
      <c r="CX278" s="237"/>
      <c r="CY278" s="237"/>
      <c r="CZ278" s="237"/>
      <c r="DA278" s="237"/>
      <c r="DB278" s="237"/>
      <c r="DC278" s="237"/>
      <c r="DD278" s="237"/>
      <c r="DE278" s="237"/>
      <c r="DF278" s="237"/>
      <c r="DG278" s="237"/>
      <c r="DH278" s="237"/>
      <c r="DI278" s="237"/>
      <c r="DJ278" s="125"/>
      <c r="DK278" s="240"/>
      <c r="DL278" s="240"/>
      <c r="DM278" s="240"/>
      <c r="DN278" s="240"/>
      <c r="DO278" s="240"/>
      <c r="DP278" s="240"/>
      <c r="DQ278" s="240"/>
      <c r="DR278" s="235"/>
    </row>
    <row r="279" spans="2:122" ht="5.25" customHeight="1">
      <c r="B279" s="197"/>
      <c r="C279" s="125"/>
      <c r="D279" s="125"/>
      <c r="E279" s="125"/>
      <c r="F279" s="125"/>
      <c r="G279" s="125"/>
      <c r="H279" s="197"/>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235"/>
      <c r="AU279" s="197"/>
      <c r="AV279" s="245"/>
      <c r="AW279" s="245"/>
      <c r="AX279" s="245"/>
      <c r="AY279" s="245"/>
      <c r="AZ279" s="245"/>
      <c r="BA279" s="245"/>
      <c r="BB279" s="245"/>
      <c r="BC279" s="245"/>
      <c r="BD279" s="245"/>
      <c r="BE279" s="245"/>
      <c r="BF279" s="245"/>
      <c r="BG279" s="245"/>
      <c r="BH279" s="245"/>
      <c r="BI279" s="245"/>
      <c r="BJ279" s="245"/>
      <c r="BK279" s="245"/>
      <c r="BL279" s="245"/>
      <c r="BM279" s="245"/>
      <c r="BN279" s="245"/>
      <c r="BO279" s="235"/>
      <c r="BP279" s="197"/>
      <c r="BQ279" s="237"/>
      <c r="BR279" s="237"/>
      <c r="BS279" s="237"/>
      <c r="BT279" s="237"/>
      <c r="BU279" s="237"/>
      <c r="BV279" s="237"/>
      <c r="BW279" s="237"/>
      <c r="BX279" s="237"/>
      <c r="BY279" s="237"/>
      <c r="BZ279" s="237"/>
      <c r="CA279" s="237"/>
      <c r="CB279" s="237"/>
      <c r="CC279" s="237"/>
      <c r="CD279" s="237"/>
      <c r="CE279" s="237"/>
      <c r="CF279" s="237"/>
      <c r="CG279" s="237"/>
      <c r="CH279" s="237"/>
      <c r="CI279" s="237"/>
      <c r="CJ279" s="125"/>
      <c r="CK279" s="240"/>
      <c r="CL279" s="240"/>
      <c r="CM279" s="240"/>
      <c r="CN279" s="240"/>
      <c r="CO279" s="235"/>
      <c r="CP279" s="197"/>
      <c r="CQ279" s="237"/>
      <c r="CR279" s="237"/>
      <c r="CS279" s="237"/>
      <c r="CT279" s="237"/>
      <c r="CU279" s="237"/>
      <c r="CV279" s="237"/>
      <c r="CW279" s="237"/>
      <c r="CX279" s="237"/>
      <c r="CY279" s="237"/>
      <c r="CZ279" s="237"/>
      <c r="DA279" s="237"/>
      <c r="DB279" s="237"/>
      <c r="DC279" s="237"/>
      <c r="DD279" s="237"/>
      <c r="DE279" s="237"/>
      <c r="DF279" s="237"/>
      <c r="DG279" s="237"/>
      <c r="DH279" s="237"/>
      <c r="DI279" s="237"/>
      <c r="DJ279" s="125"/>
      <c r="DK279" s="240"/>
      <c r="DL279" s="240"/>
      <c r="DM279" s="240"/>
      <c r="DN279" s="240"/>
      <c r="DO279" s="240"/>
      <c r="DP279" s="240"/>
      <c r="DQ279" s="240"/>
      <c r="DR279" s="235"/>
    </row>
    <row r="280" spans="2:122" ht="5.25" customHeight="1">
      <c r="B280" s="197"/>
      <c r="C280" s="125"/>
      <c r="D280" s="125"/>
      <c r="E280" s="125"/>
      <c r="F280" s="125"/>
      <c r="G280" s="125"/>
      <c r="H280" s="197"/>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235"/>
      <c r="AU280" s="232"/>
      <c r="AV280" s="246"/>
      <c r="AW280" s="246"/>
      <c r="AX280" s="246"/>
      <c r="AY280" s="246"/>
      <c r="AZ280" s="246"/>
      <c r="BA280" s="246"/>
      <c r="BB280" s="246"/>
      <c r="BC280" s="246"/>
      <c r="BD280" s="246"/>
      <c r="BE280" s="246"/>
      <c r="BF280" s="246"/>
      <c r="BG280" s="246"/>
      <c r="BH280" s="246"/>
      <c r="BI280" s="246"/>
      <c r="BJ280" s="246"/>
      <c r="BK280" s="246"/>
      <c r="BL280" s="246"/>
      <c r="BM280" s="246"/>
      <c r="BN280" s="246"/>
      <c r="BO280" s="243"/>
      <c r="BP280" s="232"/>
      <c r="BQ280" s="238"/>
      <c r="BR280" s="238"/>
      <c r="BS280" s="238"/>
      <c r="BT280" s="238"/>
      <c r="BU280" s="238"/>
      <c r="BV280" s="238"/>
      <c r="BW280" s="238"/>
      <c r="BX280" s="238"/>
      <c r="BY280" s="238"/>
      <c r="BZ280" s="238"/>
      <c r="CA280" s="238"/>
      <c r="CB280" s="238"/>
      <c r="CC280" s="238"/>
      <c r="CD280" s="238"/>
      <c r="CE280" s="238"/>
      <c r="CF280" s="238"/>
      <c r="CG280" s="238"/>
      <c r="CH280" s="238"/>
      <c r="CI280" s="238"/>
      <c r="CJ280" s="196"/>
      <c r="CK280" s="241"/>
      <c r="CL280" s="241"/>
      <c r="CM280" s="241"/>
      <c r="CN280" s="241"/>
      <c r="CO280" s="243"/>
      <c r="CP280" s="232"/>
      <c r="CQ280" s="238"/>
      <c r="CR280" s="238"/>
      <c r="CS280" s="238"/>
      <c r="CT280" s="238"/>
      <c r="CU280" s="238"/>
      <c r="CV280" s="238"/>
      <c r="CW280" s="238"/>
      <c r="CX280" s="238"/>
      <c r="CY280" s="238"/>
      <c r="CZ280" s="238"/>
      <c r="DA280" s="238"/>
      <c r="DB280" s="238"/>
      <c r="DC280" s="238"/>
      <c r="DD280" s="238"/>
      <c r="DE280" s="238"/>
      <c r="DF280" s="238"/>
      <c r="DG280" s="238"/>
      <c r="DH280" s="238"/>
      <c r="DI280" s="238"/>
      <c r="DJ280" s="196"/>
      <c r="DK280" s="241"/>
      <c r="DL280" s="241"/>
      <c r="DM280" s="241"/>
      <c r="DN280" s="241"/>
      <c r="DO280" s="241"/>
      <c r="DP280" s="241"/>
      <c r="DQ280" s="241"/>
      <c r="DR280" s="243"/>
    </row>
    <row r="281" spans="2:122" ht="5.25" customHeight="1">
      <c r="B281" s="197"/>
      <c r="C281" s="125"/>
      <c r="D281" s="125"/>
      <c r="E281" s="125"/>
      <c r="F281" s="125"/>
      <c r="G281" s="125"/>
      <c r="H281" s="197"/>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235"/>
      <c r="AU281" s="231"/>
      <c r="AV281" s="244"/>
      <c r="AW281" s="244"/>
      <c r="AX281" s="244"/>
      <c r="AY281" s="244"/>
      <c r="AZ281" s="244"/>
      <c r="BA281" s="244"/>
      <c r="BB281" s="244"/>
      <c r="BC281" s="244"/>
      <c r="BD281" s="244"/>
      <c r="BE281" s="244"/>
      <c r="BF281" s="244"/>
      <c r="BG281" s="244"/>
      <c r="BH281" s="244"/>
      <c r="BI281" s="244"/>
      <c r="BJ281" s="244"/>
      <c r="BK281" s="244"/>
      <c r="BL281" s="244"/>
      <c r="BM281" s="244"/>
      <c r="BN281" s="244"/>
      <c r="BO281" s="242"/>
      <c r="BP281" s="231"/>
      <c r="BQ281" s="236"/>
      <c r="BR281" s="236"/>
      <c r="BS281" s="236"/>
      <c r="BT281" s="236"/>
      <c r="BU281" s="236"/>
      <c r="BV281" s="236"/>
      <c r="BW281" s="236"/>
      <c r="BX281" s="236"/>
      <c r="BY281" s="236"/>
      <c r="BZ281" s="236"/>
      <c r="CA281" s="236"/>
      <c r="CB281" s="236"/>
      <c r="CC281" s="236"/>
      <c r="CD281" s="236"/>
      <c r="CE281" s="236"/>
      <c r="CF281" s="236"/>
      <c r="CG281" s="236"/>
      <c r="CH281" s="236"/>
      <c r="CI281" s="236"/>
      <c r="CJ281" s="193"/>
      <c r="CK281" s="239" t="s">
        <v>34</v>
      </c>
      <c r="CL281" s="239"/>
      <c r="CM281" s="239"/>
      <c r="CN281" s="239"/>
      <c r="CO281" s="242"/>
      <c r="CP281" s="231"/>
      <c r="CQ281" s="236"/>
      <c r="CR281" s="236"/>
      <c r="CS281" s="236"/>
      <c r="CT281" s="236"/>
      <c r="CU281" s="236"/>
      <c r="CV281" s="236"/>
      <c r="CW281" s="236"/>
      <c r="CX281" s="236"/>
      <c r="CY281" s="236"/>
      <c r="CZ281" s="236"/>
      <c r="DA281" s="236"/>
      <c r="DB281" s="236"/>
      <c r="DC281" s="236"/>
      <c r="DD281" s="236"/>
      <c r="DE281" s="236"/>
      <c r="DF281" s="236"/>
      <c r="DG281" s="236"/>
      <c r="DH281" s="236"/>
      <c r="DI281" s="236"/>
      <c r="DJ281" s="193"/>
      <c r="DK281" s="239" t="s">
        <v>35</v>
      </c>
      <c r="DL281" s="239"/>
      <c r="DM281" s="239"/>
      <c r="DN281" s="239"/>
      <c r="DO281" s="239"/>
      <c r="DP281" s="239"/>
      <c r="DQ281" s="239"/>
      <c r="DR281" s="242"/>
    </row>
    <row r="282" spans="2:122" ht="5.25" customHeight="1">
      <c r="B282" s="197"/>
      <c r="C282" s="125"/>
      <c r="D282" s="125"/>
      <c r="E282" s="125"/>
      <c r="F282" s="125"/>
      <c r="G282" s="125"/>
      <c r="H282" s="197"/>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235"/>
      <c r="AU282" s="197"/>
      <c r="AV282" s="245"/>
      <c r="AW282" s="245"/>
      <c r="AX282" s="245"/>
      <c r="AY282" s="245"/>
      <c r="AZ282" s="245"/>
      <c r="BA282" s="245"/>
      <c r="BB282" s="245"/>
      <c r="BC282" s="245"/>
      <c r="BD282" s="245"/>
      <c r="BE282" s="245"/>
      <c r="BF282" s="245"/>
      <c r="BG282" s="245"/>
      <c r="BH282" s="245"/>
      <c r="BI282" s="245"/>
      <c r="BJ282" s="245"/>
      <c r="BK282" s="245"/>
      <c r="BL282" s="245"/>
      <c r="BM282" s="245"/>
      <c r="BN282" s="245"/>
      <c r="BO282" s="235"/>
      <c r="BP282" s="197"/>
      <c r="BQ282" s="237"/>
      <c r="BR282" s="237"/>
      <c r="BS282" s="237"/>
      <c r="BT282" s="237"/>
      <c r="BU282" s="237"/>
      <c r="BV282" s="237"/>
      <c r="BW282" s="237"/>
      <c r="BX282" s="237"/>
      <c r="BY282" s="237"/>
      <c r="BZ282" s="237"/>
      <c r="CA282" s="237"/>
      <c r="CB282" s="237"/>
      <c r="CC282" s="237"/>
      <c r="CD282" s="237"/>
      <c r="CE282" s="237"/>
      <c r="CF282" s="237"/>
      <c r="CG282" s="237"/>
      <c r="CH282" s="237"/>
      <c r="CI282" s="237"/>
      <c r="CJ282" s="125"/>
      <c r="CK282" s="240"/>
      <c r="CL282" s="240"/>
      <c r="CM282" s="240"/>
      <c r="CN282" s="240"/>
      <c r="CO282" s="235"/>
      <c r="CP282" s="197"/>
      <c r="CQ282" s="237"/>
      <c r="CR282" s="237"/>
      <c r="CS282" s="237"/>
      <c r="CT282" s="237"/>
      <c r="CU282" s="237"/>
      <c r="CV282" s="237"/>
      <c r="CW282" s="237"/>
      <c r="CX282" s="237"/>
      <c r="CY282" s="237"/>
      <c r="CZ282" s="237"/>
      <c r="DA282" s="237"/>
      <c r="DB282" s="237"/>
      <c r="DC282" s="237"/>
      <c r="DD282" s="237"/>
      <c r="DE282" s="237"/>
      <c r="DF282" s="237"/>
      <c r="DG282" s="237"/>
      <c r="DH282" s="237"/>
      <c r="DI282" s="237"/>
      <c r="DJ282" s="125"/>
      <c r="DK282" s="240"/>
      <c r="DL282" s="240"/>
      <c r="DM282" s="240"/>
      <c r="DN282" s="240"/>
      <c r="DO282" s="240"/>
      <c r="DP282" s="240"/>
      <c r="DQ282" s="240"/>
      <c r="DR282" s="235"/>
    </row>
    <row r="283" spans="2:122" ht="5.25" customHeight="1">
      <c r="B283" s="197"/>
      <c r="C283" s="125"/>
      <c r="D283" s="125"/>
      <c r="E283" s="125"/>
      <c r="F283" s="125"/>
      <c r="G283" s="125"/>
      <c r="H283" s="197"/>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235"/>
      <c r="AU283" s="197"/>
      <c r="AV283" s="245"/>
      <c r="AW283" s="245"/>
      <c r="AX283" s="245"/>
      <c r="AY283" s="245"/>
      <c r="AZ283" s="245"/>
      <c r="BA283" s="245"/>
      <c r="BB283" s="245"/>
      <c r="BC283" s="245"/>
      <c r="BD283" s="245"/>
      <c r="BE283" s="245"/>
      <c r="BF283" s="245"/>
      <c r="BG283" s="245"/>
      <c r="BH283" s="245"/>
      <c r="BI283" s="245"/>
      <c r="BJ283" s="245"/>
      <c r="BK283" s="245"/>
      <c r="BL283" s="245"/>
      <c r="BM283" s="245"/>
      <c r="BN283" s="245"/>
      <c r="BO283" s="235"/>
      <c r="BP283" s="197"/>
      <c r="BQ283" s="237"/>
      <c r="BR283" s="237"/>
      <c r="BS283" s="237"/>
      <c r="BT283" s="237"/>
      <c r="BU283" s="237"/>
      <c r="BV283" s="237"/>
      <c r="BW283" s="237"/>
      <c r="BX283" s="237"/>
      <c r="BY283" s="237"/>
      <c r="BZ283" s="237"/>
      <c r="CA283" s="237"/>
      <c r="CB283" s="237"/>
      <c r="CC283" s="237"/>
      <c r="CD283" s="237"/>
      <c r="CE283" s="237"/>
      <c r="CF283" s="237"/>
      <c r="CG283" s="237"/>
      <c r="CH283" s="237"/>
      <c r="CI283" s="237"/>
      <c r="CJ283" s="125"/>
      <c r="CK283" s="240"/>
      <c r="CL283" s="240"/>
      <c r="CM283" s="240"/>
      <c r="CN283" s="240"/>
      <c r="CO283" s="235"/>
      <c r="CP283" s="197"/>
      <c r="CQ283" s="237"/>
      <c r="CR283" s="237"/>
      <c r="CS283" s="237"/>
      <c r="CT283" s="237"/>
      <c r="CU283" s="237"/>
      <c r="CV283" s="237"/>
      <c r="CW283" s="237"/>
      <c r="CX283" s="237"/>
      <c r="CY283" s="237"/>
      <c r="CZ283" s="237"/>
      <c r="DA283" s="237"/>
      <c r="DB283" s="237"/>
      <c r="DC283" s="237"/>
      <c r="DD283" s="237"/>
      <c r="DE283" s="237"/>
      <c r="DF283" s="237"/>
      <c r="DG283" s="237"/>
      <c r="DH283" s="237"/>
      <c r="DI283" s="237"/>
      <c r="DJ283" s="125"/>
      <c r="DK283" s="240"/>
      <c r="DL283" s="240"/>
      <c r="DM283" s="240"/>
      <c r="DN283" s="240"/>
      <c r="DO283" s="240"/>
      <c r="DP283" s="240"/>
      <c r="DQ283" s="240"/>
      <c r="DR283" s="235"/>
    </row>
    <row r="284" spans="2:122" ht="5.25" customHeight="1">
      <c r="B284" s="197"/>
      <c r="C284" s="125"/>
      <c r="D284" s="125"/>
      <c r="E284" s="125"/>
      <c r="F284" s="125"/>
      <c r="G284" s="125"/>
      <c r="H284" s="197"/>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235"/>
      <c r="AU284" s="232"/>
      <c r="AV284" s="246"/>
      <c r="AW284" s="246"/>
      <c r="AX284" s="246"/>
      <c r="AY284" s="246"/>
      <c r="AZ284" s="246"/>
      <c r="BA284" s="246"/>
      <c r="BB284" s="246"/>
      <c r="BC284" s="246"/>
      <c r="BD284" s="246"/>
      <c r="BE284" s="246"/>
      <c r="BF284" s="246"/>
      <c r="BG284" s="246"/>
      <c r="BH284" s="246"/>
      <c r="BI284" s="246"/>
      <c r="BJ284" s="246"/>
      <c r="BK284" s="246"/>
      <c r="BL284" s="246"/>
      <c r="BM284" s="246"/>
      <c r="BN284" s="246"/>
      <c r="BO284" s="243"/>
      <c r="BP284" s="232"/>
      <c r="BQ284" s="238"/>
      <c r="BR284" s="238"/>
      <c r="BS284" s="238"/>
      <c r="BT284" s="238"/>
      <c r="BU284" s="238"/>
      <c r="BV284" s="238"/>
      <c r="BW284" s="238"/>
      <c r="BX284" s="238"/>
      <c r="BY284" s="238"/>
      <c r="BZ284" s="238"/>
      <c r="CA284" s="238"/>
      <c r="CB284" s="238"/>
      <c r="CC284" s="238"/>
      <c r="CD284" s="238"/>
      <c r="CE284" s="238"/>
      <c r="CF284" s="238"/>
      <c r="CG284" s="238"/>
      <c r="CH284" s="238"/>
      <c r="CI284" s="238"/>
      <c r="CJ284" s="196"/>
      <c r="CK284" s="241"/>
      <c r="CL284" s="241"/>
      <c r="CM284" s="241"/>
      <c r="CN284" s="241"/>
      <c r="CO284" s="243"/>
      <c r="CP284" s="232"/>
      <c r="CQ284" s="238"/>
      <c r="CR284" s="238"/>
      <c r="CS284" s="238"/>
      <c r="CT284" s="238"/>
      <c r="CU284" s="238"/>
      <c r="CV284" s="238"/>
      <c r="CW284" s="238"/>
      <c r="CX284" s="238"/>
      <c r="CY284" s="238"/>
      <c r="CZ284" s="238"/>
      <c r="DA284" s="238"/>
      <c r="DB284" s="238"/>
      <c r="DC284" s="238"/>
      <c r="DD284" s="238"/>
      <c r="DE284" s="238"/>
      <c r="DF284" s="238"/>
      <c r="DG284" s="238"/>
      <c r="DH284" s="238"/>
      <c r="DI284" s="238"/>
      <c r="DJ284" s="196"/>
      <c r="DK284" s="241"/>
      <c r="DL284" s="241"/>
      <c r="DM284" s="241"/>
      <c r="DN284" s="241"/>
      <c r="DO284" s="241"/>
      <c r="DP284" s="241"/>
      <c r="DQ284" s="241"/>
      <c r="DR284" s="243"/>
    </row>
    <row r="285" spans="2:122" ht="5.25" customHeight="1">
      <c r="B285" s="197"/>
      <c r="C285" s="125"/>
      <c r="D285" s="125"/>
      <c r="E285" s="125"/>
      <c r="F285" s="125"/>
      <c r="G285" s="125"/>
      <c r="H285" s="197"/>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235"/>
      <c r="AU285" s="231"/>
      <c r="AV285" s="244"/>
      <c r="AW285" s="244"/>
      <c r="AX285" s="244"/>
      <c r="AY285" s="244"/>
      <c r="AZ285" s="244"/>
      <c r="BA285" s="244"/>
      <c r="BB285" s="244"/>
      <c r="BC285" s="244"/>
      <c r="BD285" s="244"/>
      <c r="BE285" s="244"/>
      <c r="BF285" s="244"/>
      <c r="BG285" s="244"/>
      <c r="BH285" s="244"/>
      <c r="BI285" s="244"/>
      <c r="BJ285" s="244"/>
      <c r="BK285" s="244"/>
      <c r="BL285" s="244"/>
      <c r="BM285" s="244"/>
      <c r="BN285" s="244"/>
      <c r="BO285" s="242"/>
      <c r="BP285" s="231"/>
      <c r="BQ285" s="236"/>
      <c r="BR285" s="236"/>
      <c r="BS285" s="236"/>
      <c r="BT285" s="236"/>
      <c r="BU285" s="236"/>
      <c r="BV285" s="236"/>
      <c r="BW285" s="236"/>
      <c r="BX285" s="236"/>
      <c r="BY285" s="236"/>
      <c r="BZ285" s="236"/>
      <c r="CA285" s="236"/>
      <c r="CB285" s="236"/>
      <c r="CC285" s="236"/>
      <c r="CD285" s="236"/>
      <c r="CE285" s="236"/>
      <c r="CF285" s="236"/>
      <c r="CG285" s="236"/>
      <c r="CH285" s="236"/>
      <c r="CI285" s="236"/>
      <c r="CJ285" s="193"/>
      <c r="CK285" s="239" t="s">
        <v>34</v>
      </c>
      <c r="CL285" s="239"/>
      <c r="CM285" s="239"/>
      <c r="CN285" s="239"/>
      <c r="CO285" s="242"/>
      <c r="CP285" s="231"/>
      <c r="CQ285" s="236"/>
      <c r="CR285" s="236"/>
      <c r="CS285" s="236"/>
      <c r="CT285" s="236"/>
      <c r="CU285" s="236"/>
      <c r="CV285" s="236"/>
      <c r="CW285" s="236"/>
      <c r="CX285" s="236"/>
      <c r="CY285" s="236"/>
      <c r="CZ285" s="236"/>
      <c r="DA285" s="236"/>
      <c r="DB285" s="236"/>
      <c r="DC285" s="236"/>
      <c r="DD285" s="236"/>
      <c r="DE285" s="236"/>
      <c r="DF285" s="236"/>
      <c r="DG285" s="236"/>
      <c r="DH285" s="236"/>
      <c r="DI285" s="236"/>
      <c r="DJ285" s="193"/>
      <c r="DK285" s="239" t="s">
        <v>35</v>
      </c>
      <c r="DL285" s="239"/>
      <c r="DM285" s="239"/>
      <c r="DN285" s="239"/>
      <c r="DO285" s="239"/>
      <c r="DP285" s="239"/>
      <c r="DQ285" s="239"/>
      <c r="DR285" s="242"/>
    </row>
    <row r="286" spans="2:122" ht="5.25" customHeight="1">
      <c r="B286" s="197"/>
      <c r="C286" s="125"/>
      <c r="D286" s="125"/>
      <c r="E286" s="125"/>
      <c r="F286" s="125"/>
      <c r="G286" s="125"/>
      <c r="H286" s="197"/>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235"/>
      <c r="AU286" s="197"/>
      <c r="AV286" s="245"/>
      <c r="AW286" s="245"/>
      <c r="AX286" s="245"/>
      <c r="AY286" s="245"/>
      <c r="AZ286" s="245"/>
      <c r="BA286" s="245"/>
      <c r="BB286" s="245"/>
      <c r="BC286" s="245"/>
      <c r="BD286" s="245"/>
      <c r="BE286" s="245"/>
      <c r="BF286" s="245"/>
      <c r="BG286" s="245"/>
      <c r="BH286" s="245"/>
      <c r="BI286" s="245"/>
      <c r="BJ286" s="245"/>
      <c r="BK286" s="245"/>
      <c r="BL286" s="245"/>
      <c r="BM286" s="245"/>
      <c r="BN286" s="245"/>
      <c r="BO286" s="235"/>
      <c r="BP286" s="197"/>
      <c r="BQ286" s="237"/>
      <c r="BR286" s="237"/>
      <c r="BS286" s="237"/>
      <c r="BT286" s="237"/>
      <c r="BU286" s="237"/>
      <c r="BV286" s="237"/>
      <c r="BW286" s="237"/>
      <c r="BX286" s="237"/>
      <c r="BY286" s="237"/>
      <c r="BZ286" s="237"/>
      <c r="CA286" s="237"/>
      <c r="CB286" s="237"/>
      <c r="CC286" s="237"/>
      <c r="CD286" s="237"/>
      <c r="CE286" s="237"/>
      <c r="CF286" s="237"/>
      <c r="CG286" s="237"/>
      <c r="CH286" s="237"/>
      <c r="CI286" s="237"/>
      <c r="CJ286" s="125"/>
      <c r="CK286" s="240"/>
      <c r="CL286" s="240"/>
      <c r="CM286" s="240"/>
      <c r="CN286" s="240"/>
      <c r="CO286" s="235"/>
      <c r="CP286" s="197"/>
      <c r="CQ286" s="237"/>
      <c r="CR286" s="237"/>
      <c r="CS286" s="237"/>
      <c r="CT286" s="237"/>
      <c r="CU286" s="237"/>
      <c r="CV286" s="237"/>
      <c r="CW286" s="237"/>
      <c r="CX286" s="237"/>
      <c r="CY286" s="237"/>
      <c r="CZ286" s="237"/>
      <c r="DA286" s="237"/>
      <c r="DB286" s="237"/>
      <c r="DC286" s="237"/>
      <c r="DD286" s="237"/>
      <c r="DE286" s="237"/>
      <c r="DF286" s="237"/>
      <c r="DG286" s="237"/>
      <c r="DH286" s="237"/>
      <c r="DI286" s="237"/>
      <c r="DJ286" s="125"/>
      <c r="DK286" s="240"/>
      <c r="DL286" s="240"/>
      <c r="DM286" s="240"/>
      <c r="DN286" s="240"/>
      <c r="DO286" s="240"/>
      <c r="DP286" s="240"/>
      <c r="DQ286" s="240"/>
      <c r="DR286" s="235"/>
    </row>
    <row r="287" spans="2:122" ht="5.25" customHeight="1">
      <c r="B287" s="197"/>
      <c r="C287" s="125"/>
      <c r="D287" s="125"/>
      <c r="E287" s="125"/>
      <c r="F287" s="125"/>
      <c r="G287" s="125"/>
      <c r="H287" s="197"/>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235"/>
      <c r="AU287" s="197"/>
      <c r="AV287" s="245"/>
      <c r="AW287" s="245"/>
      <c r="AX287" s="245"/>
      <c r="AY287" s="245"/>
      <c r="AZ287" s="245"/>
      <c r="BA287" s="245"/>
      <c r="BB287" s="245"/>
      <c r="BC287" s="245"/>
      <c r="BD287" s="245"/>
      <c r="BE287" s="245"/>
      <c r="BF287" s="245"/>
      <c r="BG287" s="245"/>
      <c r="BH287" s="245"/>
      <c r="BI287" s="245"/>
      <c r="BJ287" s="245"/>
      <c r="BK287" s="245"/>
      <c r="BL287" s="245"/>
      <c r="BM287" s="245"/>
      <c r="BN287" s="245"/>
      <c r="BO287" s="235"/>
      <c r="BP287" s="197"/>
      <c r="BQ287" s="237"/>
      <c r="BR287" s="237"/>
      <c r="BS287" s="237"/>
      <c r="BT287" s="237"/>
      <c r="BU287" s="237"/>
      <c r="BV287" s="237"/>
      <c r="BW287" s="237"/>
      <c r="BX287" s="237"/>
      <c r="BY287" s="237"/>
      <c r="BZ287" s="237"/>
      <c r="CA287" s="237"/>
      <c r="CB287" s="237"/>
      <c r="CC287" s="237"/>
      <c r="CD287" s="237"/>
      <c r="CE287" s="237"/>
      <c r="CF287" s="237"/>
      <c r="CG287" s="237"/>
      <c r="CH287" s="237"/>
      <c r="CI287" s="237"/>
      <c r="CJ287" s="125"/>
      <c r="CK287" s="240"/>
      <c r="CL287" s="240"/>
      <c r="CM287" s="240"/>
      <c r="CN287" s="240"/>
      <c r="CO287" s="235"/>
      <c r="CP287" s="197"/>
      <c r="CQ287" s="237"/>
      <c r="CR287" s="237"/>
      <c r="CS287" s="237"/>
      <c r="CT287" s="237"/>
      <c r="CU287" s="237"/>
      <c r="CV287" s="237"/>
      <c r="CW287" s="237"/>
      <c r="CX287" s="237"/>
      <c r="CY287" s="237"/>
      <c r="CZ287" s="237"/>
      <c r="DA287" s="237"/>
      <c r="DB287" s="237"/>
      <c r="DC287" s="237"/>
      <c r="DD287" s="237"/>
      <c r="DE287" s="237"/>
      <c r="DF287" s="237"/>
      <c r="DG287" s="237"/>
      <c r="DH287" s="237"/>
      <c r="DI287" s="237"/>
      <c r="DJ287" s="125"/>
      <c r="DK287" s="240"/>
      <c r="DL287" s="240"/>
      <c r="DM287" s="240"/>
      <c r="DN287" s="240"/>
      <c r="DO287" s="240"/>
      <c r="DP287" s="240"/>
      <c r="DQ287" s="240"/>
      <c r="DR287" s="235"/>
    </row>
    <row r="288" spans="2:122" ht="5.25" customHeight="1">
      <c r="B288" s="197"/>
      <c r="C288" s="125"/>
      <c r="D288" s="125"/>
      <c r="E288" s="125"/>
      <c r="F288" s="125"/>
      <c r="G288" s="125"/>
      <c r="H288" s="197"/>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235"/>
      <c r="AU288" s="232"/>
      <c r="AV288" s="246"/>
      <c r="AW288" s="246"/>
      <c r="AX288" s="246"/>
      <c r="AY288" s="246"/>
      <c r="AZ288" s="246"/>
      <c r="BA288" s="246"/>
      <c r="BB288" s="246"/>
      <c r="BC288" s="246"/>
      <c r="BD288" s="246"/>
      <c r="BE288" s="246"/>
      <c r="BF288" s="246"/>
      <c r="BG288" s="246"/>
      <c r="BH288" s="246"/>
      <c r="BI288" s="246"/>
      <c r="BJ288" s="246"/>
      <c r="BK288" s="246"/>
      <c r="BL288" s="246"/>
      <c r="BM288" s="246"/>
      <c r="BN288" s="246"/>
      <c r="BO288" s="243"/>
      <c r="BP288" s="232"/>
      <c r="BQ288" s="238"/>
      <c r="BR288" s="238"/>
      <c r="BS288" s="238"/>
      <c r="BT288" s="238"/>
      <c r="BU288" s="238"/>
      <c r="BV288" s="238"/>
      <c r="BW288" s="238"/>
      <c r="BX288" s="238"/>
      <c r="BY288" s="238"/>
      <c r="BZ288" s="238"/>
      <c r="CA288" s="238"/>
      <c r="CB288" s="238"/>
      <c r="CC288" s="238"/>
      <c r="CD288" s="238"/>
      <c r="CE288" s="238"/>
      <c r="CF288" s="238"/>
      <c r="CG288" s="238"/>
      <c r="CH288" s="238"/>
      <c r="CI288" s="238"/>
      <c r="CJ288" s="196"/>
      <c r="CK288" s="241"/>
      <c r="CL288" s="241"/>
      <c r="CM288" s="241"/>
      <c r="CN288" s="241"/>
      <c r="CO288" s="243"/>
      <c r="CP288" s="232"/>
      <c r="CQ288" s="238"/>
      <c r="CR288" s="238"/>
      <c r="CS288" s="238"/>
      <c r="CT288" s="238"/>
      <c r="CU288" s="238"/>
      <c r="CV288" s="238"/>
      <c r="CW288" s="238"/>
      <c r="CX288" s="238"/>
      <c r="CY288" s="238"/>
      <c r="CZ288" s="238"/>
      <c r="DA288" s="238"/>
      <c r="DB288" s="238"/>
      <c r="DC288" s="238"/>
      <c r="DD288" s="238"/>
      <c r="DE288" s="238"/>
      <c r="DF288" s="238"/>
      <c r="DG288" s="238"/>
      <c r="DH288" s="238"/>
      <c r="DI288" s="238"/>
      <c r="DJ288" s="196"/>
      <c r="DK288" s="241"/>
      <c r="DL288" s="241"/>
      <c r="DM288" s="241"/>
      <c r="DN288" s="241"/>
      <c r="DO288" s="241"/>
      <c r="DP288" s="241"/>
      <c r="DQ288" s="241"/>
      <c r="DR288" s="243"/>
    </row>
    <row r="289" spans="2:122" ht="5.25" customHeight="1">
      <c r="B289" s="197"/>
      <c r="C289" s="125"/>
      <c r="D289" s="125"/>
      <c r="E289" s="125"/>
      <c r="F289" s="125"/>
      <c r="G289" s="125"/>
      <c r="H289" s="197"/>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235"/>
      <c r="AU289" s="231"/>
      <c r="AV289" s="244"/>
      <c r="AW289" s="244"/>
      <c r="AX289" s="244"/>
      <c r="AY289" s="244"/>
      <c r="AZ289" s="244"/>
      <c r="BA289" s="244"/>
      <c r="BB289" s="244"/>
      <c r="BC289" s="244"/>
      <c r="BD289" s="244"/>
      <c r="BE289" s="244"/>
      <c r="BF289" s="244"/>
      <c r="BG289" s="244"/>
      <c r="BH289" s="244"/>
      <c r="BI289" s="244"/>
      <c r="BJ289" s="244"/>
      <c r="BK289" s="244"/>
      <c r="BL289" s="244"/>
      <c r="BM289" s="244"/>
      <c r="BN289" s="244"/>
      <c r="BO289" s="242"/>
      <c r="BP289" s="231"/>
      <c r="BQ289" s="236"/>
      <c r="BR289" s="236"/>
      <c r="BS289" s="236"/>
      <c r="BT289" s="236"/>
      <c r="BU289" s="236"/>
      <c r="BV289" s="236"/>
      <c r="BW289" s="236"/>
      <c r="BX289" s="236"/>
      <c r="BY289" s="236"/>
      <c r="BZ289" s="236"/>
      <c r="CA289" s="236"/>
      <c r="CB289" s="236"/>
      <c r="CC289" s="236"/>
      <c r="CD289" s="236"/>
      <c r="CE289" s="236"/>
      <c r="CF289" s="236"/>
      <c r="CG289" s="236"/>
      <c r="CH289" s="236"/>
      <c r="CI289" s="236"/>
      <c r="CJ289" s="193"/>
      <c r="CK289" s="239" t="s">
        <v>34</v>
      </c>
      <c r="CL289" s="239"/>
      <c r="CM289" s="239"/>
      <c r="CN289" s="239"/>
      <c r="CO289" s="242"/>
      <c r="CP289" s="231"/>
      <c r="CQ289" s="236"/>
      <c r="CR289" s="236"/>
      <c r="CS289" s="236"/>
      <c r="CT289" s="236"/>
      <c r="CU289" s="236"/>
      <c r="CV289" s="236"/>
      <c r="CW289" s="236"/>
      <c r="CX289" s="236"/>
      <c r="CY289" s="236"/>
      <c r="CZ289" s="236"/>
      <c r="DA289" s="236"/>
      <c r="DB289" s="236"/>
      <c r="DC289" s="236"/>
      <c r="DD289" s="236"/>
      <c r="DE289" s="236"/>
      <c r="DF289" s="236"/>
      <c r="DG289" s="236"/>
      <c r="DH289" s="236"/>
      <c r="DI289" s="236"/>
      <c r="DJ289" s="193"/>
      <c r="DK289" s="239" t="s">
        <v>35</v>
      </c>
      <c r="DL289" s="239"/>
      <c r="DM289" s="239"/>
      <c r="DN289" s="239"/>
      <c r="DO289" s="239"/>
      <c r="DP289" s="239"/>
      <c r="DQ289" s="239"/>
      <c r="DR289" s="242"/>
    </row>
    <row r="290" spans="2:122" ht="5.25" customHeight="1">
      <c r="B290" s="197"/>
      <c r="C290" s="125"/>
      <c r="D290" s="125"/>
      <c r="E290" s="125"/>
      <c r="F290" s="125"/>
      <c r="G290" s="125"/>
      <c r="H290" s="197"/>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235"/>
      <c r="AU290" s="197"/>
      <c r="AV290" s="245"/>
      <c r="AW290" s="245"/>
      <c r="AX290" s="245"/>
      <c r="AY290" s="245"/>
      <c r="AZ290" s="245"/>
      <c r="BA290" s="245"/>
      <c r="BB290" s="245"/>
      <c r="BC290" s="245"/>
      <c r="BD290" s="245"/>
      <c r="BE290" s="245"/>
      <c r="BF290" s="245"/>
      <c r="BG290" s="245"/>
      <c r="BH290" s="245"/>
      <c r="BI290" s="245"/>
      <c r="BJ290" s="245"/>
      <c r="BK290" s="245"/>
      <c r="BL290" s="245"/>
      <c r="BM290" s="245"/>
      <c r="BN290" s="245"/>
      <c r="BO290" s="235"/>
      <c r="BP290" s="197"/>
      <c r="BQ290" s="237"/>
      <c r="BR290" s="237"/>
      <c r="BS290" s="237"/>
      <c r="BT290" s="237"/>
      <c r="BU290" s="237"/>
      <c r="BV290" s="237"/>
      <c r="BW290" s="237"/>
      <c r="BX290" s="237"/>
      <c r="BY290" s="237"/>
      <c r="BZ290" s="237"/>
      <c r="CA290" s="237"/>
      <c r="CB290" s="237"/>
      <c r="CC290" s="237"/>
      <c r="CD290" s="237"/>
      <c r="CE290" s="237"/>
      <c r="CF290" s="237"/>
      <c r="CG290" s="237"/>
      <c r="CH290" s="237"/>
      <c r="CI290" s="237"/>
      <c r="CJ290" s="125"/>
      <c r="CK290" s="240"/>
      <c r="CL290" s="240"/>
      <c r="CM290" s="240"/>
      <c r="CN290" s="240"/>
      <c r="CO290" s="235"/>
      <c r="CP290" s="197"/>
      <c r="CQ290" s="237"/>
      <c r="CR290" s="237"/>
      <c r="CS290" s="237"/>
      <c r="CT290" s="237"/>
      <c r="CU290" s="237"/>
      <c r="CV290" s="237"/>
      <c r="CW290" s="237"/>
      <c r="CX290" s="237"/>
      <c r="CY290" s="237"/>
      <c r="CZ290" s="237"/>
      <c r="DA290" s="237"/>
      <c r="DB290" s="237"/>
      <c r="DC290" s="237"/>
      <c r="DD290" s="237"/>
      <c r="DE290" s="237"/>
      <c r="DF290" s="237"/>
      <c r="DG290" s="237"/>
      <c r="DH290" s="237"/>
      <c r="DI290" s="237"/>
      <c r="DJ290" s="125"/>
      <c r="DK290" s="240"/>
      <c r="DL290" s="240"/>
      <c r="DM290" s="240"/>
      <c r="DN290" s="240"/>
      <c r="DO290" s="240"/>
      <c r="DP290" s="240"/>
      <c r="DQ290" s="240"/>
      <c r="DR290" s="235"/>
    </row>
    <row r="291" spans="2:122" ht="5.25" customHeight="1">
      <c r="B291" s="197"/>
      <c r="C291" s="125"/>
      <c r="D291" s="125"/>
      <c r="E291" s="125"/>
      <c r="F291" s="125"/>
      <c r="G291" s="125"/>
      <c r="H291" s="197"/>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235"/>
      <c r="AU291" s="197"/>
      <c r="AV291" s="245"/>
      <c r="AW291" s="245"/>
      <c r="AX291" s="245"/>
      <c r="AY291" s="245"/>
      <c r="AZ291" s="245"/>
      <c r="BA291" s="245"/>
      <c r="BB291" s="245"/>
      <c r="BC291" s="245"/>
      <c r="BD291" s="245"/>
      <c r="BE291" s="245"/>
      <c r="BF291" s="245"/>
      <c r="BG291" s="245"/>
      <c r="BH291" s="245"/>
      <c r="BI291" s="245"/>
      <c r="BJ291" s="245"/>
      <c r="BK291" s="245"/>
      <c r="BL291" s="245"/>
      <c r="BM291" s="245"/>
      <c r="BN291" s="245"/>
      <c r="BO291" s="235"/>
      <c r="BP291" s="197"/>
      <c r="BQ291" s="237"/>
      <c r="BR291" s="237"/>
      <c r="BS291" s="237"/>
      <c r="BT291" s="237"/>
      <c r="BU291" s="237"/>
      <c r="BV291" s="237"/>
      <c r="BW291" s="237"/>
      <c r="BX291" s="237"/>
      <c r="BY291" s="237"/>
      <c r="BZ291" s="237"/>
      <c r="CA291" s="237"/>
      <c r="CB291" s="237"/>
      <c r="CC291" s="237"/>
      <c r="CD291" s="237"/>
      <c r="CE291" s="237"/>
      <c r="CF291" s="237"/>
      <c r="CG291" s="237"/>
      <c r="CH291" s="237"/>
      <c r="CI291" s="237"/>
      <c r="CJ291" s="125"/>
      <c r="CK291" s="240"/>
      <c r="CL291" s="240"/>
      <c r="CM291" s="240"/>
      <c r="CN291" s="240"/>
      <c r="CO291" s="235"/>
      <c r="CP291" s="197"/>
      <c r="CQ291" s="237"/>
      <c r="CR291" s="237"/>
      <c r="CS291" s="237"/>
      <c r="CT291" s="237"/>
      <c r="CU291" s="237"/>
      <c r="CV291" s="237"/>
      <c r="CW291" s="237"/>
      <c r="CX291" s="237"/>
      <c r="CY291" s="237"/>
      <c r="CZ291" s="237"/>
      <c r="DA291" s="237"/>
      <c r="DB291" s="237"/>
      <c r="DC291" s="237"/>
      <c r="DD291" s="237"/>
      <c r="DE291" s="237"/>
      <c r="DF291" s="237"/>
      <c r="DG291" s="237"/>
      <c r="DH291" s="237"/>
      <c r="DI291" s="237"/>
      <c r="DJ291" s="125"/>
      <c r="DK291" s="240"/>
      <c r="DL291" s="240"/>
      <c r="DM291" s="240"/>
      <c r="DN291" s="240"/>
      <c r="DO291" s="240"/>
      <c r="DP291" s="240"/>
      <c r="DQ291" s="240"/>
      <c r="DR291" s="235"/>
    </row>
    <row r="292" spans="2:122" ht="5.25" customHeight="1">
      <c r="B292" s="197"/>
      <c r="C292" s="125"/>
      <c r="D292" s="125"/>
      <c r="E292" s="125"/>
      <c r="F292" s="125"/>
      <c r="G292" s="125"/>
      <c r="H292" s="197"/>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235"/>
      <c r="AU292" s="232"/>
      <c r="AV292" s="246"/>
      <c r="AW292" s="246"/>
      <c r="AX292" s="246"/>
      <c r="AY292" s="246"/>
      <c r="AZ292" s="246"/>
      <c r="BA292" s="246"/>
      <c r="BB292" s="246"/>
      <c r="BC292" s="246"/>
      <c r="BD292" s="246"/>
      <c r="BE292" s="246"/>
      <c r="BF292" s="246"/>
      <c r="BG292" s="246"/>
      <c r="BH292" s="246"/>
      <c r="BI292" s="246"/>
      <c r="BJ292" s="246"/>
      <c r="BK292" s="246"/>
      <c r="BL292" s="246"/>
      <c r="BM292" s="246"/>
      <c r="BN292" s="246"/>
      <c r="BO292" s="243"/>
      <c r="BP292" s="232"/>
      <c r="BQ292" s="238"/>
      <c r="BR292" s="238"/>
      <c r="BS292" s="238"/>
      <c r="BT292" s="238"/>
      <c r="BU292" s="238"/>
      <c r="BV292" s="238"/>
      <c r="BW292" s="238"/>
      <c r="BX292" s="238"/>
      <c r="BY292" s="238"/>
      <c r="BZ292" s="238"/>
      <c r="CA292" s="238"/>
      <c r="CB292" s="238"/>
      <c r="CC292" s="238"/>
      <c r="CD292" s="238"/>
      <c r="CE292" s="238"/>
      <c r="CF292" s="238"/>
      <c r="CG292" s="238"/>
      <c r="CH292" s="238"/>
      <c r="CI292" s="238"/>
      <c r="CJ292" s="196"/>
      <c r="CK292" s="241"/>
      <c r="CL292" s="241"/>
      <c r="CM292" s="241"/>
      <c r="CN292" s="241"/>
      <c r="CO292" s="243"/>
      <c r="CP292" s="232"/>
      <c r="CQ292" s="238"/>
      <c r="CR292" s="238"/>
      <c r="CS292" s="238"/>
      <c r="CT292" s="238"/>
      <c r="CU292" s="238"/>
      <c r="CV292" s="238"/>
      <c r="CW292" s="238"/>
      <c r="CX292" s="238"/>
      <c r="CY292" s="238"/>
      <c r="CZ292" s="238"/>
      <c r="DA292" s="238"/>
      <c r="DB292" s="238"/>
      <c r="DC292" s="238"/>
      <c r="DD292" s="238"/>
      <c r="DE292" s="238"/>
      <c r="DF292" s="238"/>
      <c r="DG292" s="238"/>
      <c r="DH292" s="238"/>
      <c r="DI292" s="238"/>
      <c r="DJ292" s="196"/>
      <c r="DK292" s="241"/>
      <c r="DL292" s="241"/>
      <c r="DM292" s="241"/>
      <c r="DN292" s="241"/>
      <c r="DO292" s="241"/>
      <c r="DP292" s="241"/>
      <c r="DQ292" s="241"/>
      <c r="DR292" s="243"/>
    </row>
    <row r="293" spans="2:122" ht="5.25" customHeight="1">
      <c r="B293" s="197"/>
      <c r="C293" s="125"/>
      <c r="D293" s="125"/>
      <c r="E293" s="125"/>
      <c r="F293" s="125"/>
      <c r="G293" s="125"/>
      <c r="H293" s="197"/>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235"/>
      <c r="AU293" s="231"/>
      <c r="AV293" s="244"/>
      <c r="AW293" s="244"/>
      <c r="AX293" s="244"/>
      <c r="AY293" s="244"/>
      <c r="AZ293" s="244"/>
      <c r="BA293" s="244"/>
      <c r="BB293" s="244"/>
      <c r="BC293" s="244"/>
      <c r="BD293" s="244"/>
      <c r="BE293" s="244"/>
      <c r="BF293" s="244"/>
      <c r="BG293" s="244"/>
      <c r="BH293" s="244"/>
      <c r="BI293" s="244"/>
      <c r="BJ293" s="244"/>
      <c r="BK293" s="244"/>
      <c r="BL293" s="244"/>
      <c r="BM293" s="244"/>
      <c r="BN293" s="244"/>
      <c r="BO293" s="242"/>
      <c r="BP293" s="231"/>
      <c r="BQ293" s="236"/>
      <c r="BR293" s="236"/>
      <c r="BS293" s="236"/>
      <c r="BT293" s="236"/>
      <c r="BU293" s="236"/>
      <c r="BV293" s="236"/>
      <c r="BW293" s="236"/>
      <c r="BX293" s="236"/>
      <c r="BY293" s="236"/>
      <c r="BZ293" s="236"/>
      <c r="CA293" s="236"/>
      <c r="CB293" s="236"/>
      <c r="CC293" s="236"/>
      <c r="CD293" s="236"/>
      <c r="CE293" s="236"/>
      <c r="CF293" s="236"/>
      <c r="CG293" s="236"/>
      <c r="CH293" s="236"/>
      <c r="CI293" s="236"/>
      <c r="CJ293" s="193"/>
      <c r="CK293" s="239" t="s">
        <v>34</v>
      </c>
      <c r="CL293" s="239"/>
      <c r="CM293" s="239"/>
      <c r="CN293" s="239"/>
      <c r="CO293" s="242"/>
      <c r="CP293" s="231"/>
      <c r="CQ293" s="236"/>
      <c r="CR293" s="236"/>
      <c r="CS293" s="236"/>
      <c r="CT293" s="236"/>
      <c r="CU293" s="236"/>
      <c r="CV293" s="236"/>
      <c r="CW293" s="236"/>
      <c r="CX293" s="236"/>
      <c r="CY293" s="236"/>
      <c r="CZ293" s="236"/>
      <c r="DA293" s="236"/>
      <c r="DB293" s="236"/>
      <c r="DC293" s="236"/>
      <c r="DD293" s="236"/>
      <c r="DE293" s="236"/>
      <c r="DF293" s="236"/>
      <c r="DG293" s="236"/>
      <c r="DH293" s="236"/>
      <c r="DI293" s="236"/>
      <c r="DJ293" s="193"/>
      <c r="DK293" s="239" t="s">
        <v>35</v>
      </c>
      <c r="DL293" s="239"/>
      <c r="DM293" s="239"/>
      <c r="DN293" s="239"/>
      <c r="DO293" s="239"/>
      <c r="DP293" s="239"/>
      <c r="DQ293" s="239"/>
      <c r="DR293" s="242"/>
    </row>
    <row r="294" spans="2:122" ht="5.25" customHeight="1">
      <c r="B294" s="197"/>
      <c r="C294" s="125"/>
      <c r="D294" s="125"/>
      <c r="E294" s="125"/>
      <c r="F294" s="125"/>
      <c r="G294" s="125"/>
      <c r="H294" s="197"/>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235"/>
      <c r="AU294" s="197"/>
      <c r="AV294" s="245"/>
      <c r="AW294" s="245"/>
      <c r="AX294" s="245"/>
      <c r="AY294" s="245"/>
      <c r="AZ294" s="245"/>
      <c r="BA294" s="245"/>
      <c r="BB294" s="245"/>
      <c r="BC294" s="245"/>
      <c r="BD294" s="245"/>
      <c r="BE294" s="245"/>
      <c r="BF294" s="245"/>
      <c r="BG294" s="245"/>
      <c r="BH294" s="245"/>
      <c r="BI294" s="245"/>
      <c r="BJ294" s="245"/>
      <c r="BK294" s="245"/>
      <c r="BL294" s="245"/>
      <c r="BM294" s="245"/>
      <c r="BN294" s="245"/>
      <c r="BO294" s="235"/>
      <c r="BP294" s="197"/>
      <c r="BQ294" s="237"/>
      <c r="BR294" s="237"/>
      <c r="BS294" s="237"/>
      <c r="BT294" s="237"/>
      <c r="BU294" s="237"/>
      <c r="BV294" s="237"/>
      <c r="BW294" s="237"/>
      <c r="BX294" s="237"/>
      <c r="BY294" s="237"/>
      <c r="BZ294" s="237"/>
      <c r="CA294" s="237"/>
      <c r="CB294" s="237"/>
      <c r="CC294" s="237"/>
      <c r="CD294" s="237"/>
      <c r="CE294" s="237"/>
      <c r="CF294" s="237"/>
      <c r="CG294" s="237"/>
      <c r="CH294" s="237"/>
      <c r="CI294" s="237"/>
      <c r="CJ294" s="125"/>
      <c r="CK294" s="240"/>
      <c r="CL294" s="240"/>
      <c r="CM294" s="240"/>
      <c r="CN294" s="240"/>
      <c r="CO294" s="235"/>
      <c r="CP294" s="197"/>
      <c r="CQ294" s="237"/>
      <c r="CR294" s="237"/>
      <c r="CS294" s="237"/>
      <c r="CT294" s="237"/>
      <c r="CU294" s="237"/>
      <c r="CV294" s="237"/>
      <c r="CW294" s="237"/>
      <c r="CX294" s="237"/>
      <c r="CY294" s="237"/>
      <c r="CZ294" s="237"/>
      <c r="DA294" s="237"/>
      <c r="DB294" s="237"/>
      <c r="DC294" s="237"/>
      <c r="DD294" s="237"/>
      <c r="DE294" s="237"/>
      <c r="DF294" s="237"/>
      <c r="DG294" s="237"/>
      <c r="DH294" s="237"/>
      <c r="DI294" s="237"/>
      <c r="DJ294" s="125"/>
      <c r="DK294" s="240"/>
      <c r="DL294" s="240"/>
      <c r="DM294" s="240"/>
      <c r="DN294" s="240"/>
      <c r="DO294" s="240"/>
      <c r="DP294" s="240"/>
      <c r="DQ294" s="240"/>
      <c r="DR294" s="235"/>
    </row>
    <row r="295" spans="2:122" ht="5.25" customHeight="1">
      <c r="B295" s="197"/>
      <c r="C295" s="125"/>
      <c r="D295" s="125"/>
      <c r="E295" s="125"/>
      <c r="F295" s="125"/>
      <c r="G295" s="125"/>
      <c r="H295" s="197"/>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235"/>
      <c r="AU295" s="197"/>
      <c r="AV295" s="245"/>
      <c r="AW295" s="245"/>
      <c r="AX295" s="245"/>
      <c r="AY295" s="245"/>
      <c r="AZ295" s="245"/>
      <c r="BA295" s="245"/>
      <c r="BB295" s="245"/>
      <c r="BC295" s="245"/>
      <c r="BD295" s="245"/>
      <c r="BE295" s="245"/>
      <c r="BF295" s="245"/>
      <c r="BG295" s="245"/>
      <c r="BH295" s="245"/>
      <c r="BI295" s="245"/>
      <c r="BJ295" s="245"/>
      <c r="BK295" s="245"/>
      <c r="BL295" s="245"/>
      <c r="BM295" s="245"/>
      <c r="BN295" s="245"/>
      <c r="BO295" s="235"/>
      <c r="BP295" s="197"/>
      <c r="BQ295" s="237"/>
      <c r="BR295" s="237"/>
      <c r="BS295" s="237"/>
      <c r="BT295" s="237"/>
      <c r="BU295" s="237"/>
      <c r="BV295" s="237"/>
      <c r="BW295" s="237"/>
      <c r="BX295" s="237"/>
      <c r="BY295" s="237"/>
      <c r="BZ295" s="237"/>
      <c r="CA295" s="237"/>
      <c r="CB295" s="237"/>
      <c r="CC295" s="237"/>
      <c r="CD295" s="237"/>
      <c r="CE295" s="237"/>
      <c r="CF295" s="237"/>
      <c r="CG295" s="237"/>
      <c r="CH295" s="237"/>
      <c r="CI295" s="237"/>
      <c r="CJ295" s="125"/>
      <c r="CK295" s="240"/>
      <c r="CL295" s="240"/>
      <c r="CM295" s="240"/>
      <c r="CN295" s="240"/>
      <c r="CO295" s="235"/>
      <c r="CP295" s="197"/>
      <c r="CQ295" s="237"/>
      <c r="CR295" s="237"/>
      <c r="CS295" s="237"/>
      <c r="CT295" s="237"/>
      <c r="CU295" s="237"/>
      <c r="CV295" s="237"/>
      <c r="CW295" s="237"/>
      <c r="CX295" s="237"/>
      <c r="CY295" s="237"/>
      <c r="CZ295" s="237"/>
      <c r="DA295" s="237"/>
      <c r="DB295" s="237"/>
      <c r="DC295" s="237"/>
      <c r="DD295" s="237"/>
      <c r="DE295" s="237"/>
      <c r="DF295" s="237"/>
      <c r="DG295" s="237"/>
      <c r="DH295" s="237"/>
      <c r="DI295" s="237"/>
      <c r="DJ295" s="125"/>
      <c r="DK295" s="240"/>
      <c r="DL295" s="240"/>
      <c r="DM295" s="240"/>
      <c r="DN295" s="240"/>
      <c r="DO295" s="240"/>
      <c r="DP295" s="240"/>
      <c r="DQ295" s="240"/>
      <c r="DR295" s="235"/>
    </row>
    <row r="296" spans="2:122" ht="5.25" customHeight="1">
      <c r="B296" s="197"/>
      <c r="C296" s="125"/>
      <c r="D296" s="125"/>
      <c r="E296" s="125"/>
      <c r="F296" s="125"/>
      <c r="G296" s="125"/>
      <c r="H296" s="197"/>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235"/>
      <c r="AU296" s="232"/>
      <c r="AV296" s="246"/>
      <c r="AW296" s="246"/>
      <c r="AX296" s="246"/>
      <c r="AY296" s="246"/>
      <c r="AZ296" s="246"/>
      <c r="BA296" s="246"/>
      <c r="BB296" s="246"/>
      <c r="BC296" s="246"/>
      <c r="BD296" s="246"/>
      <c r="BE296" s="246"/>
      <c r="BF296" s="246"/>
      <c r="BG296" s="246"/>
      <c r="BH296" s="246"/>
      <c r="BI296" s="246"/>
      <c r="BJ296" s="246"/>
      <c r="BK296" s="246"/>
      <c r="BL296" s="246"/>
      <c r="BM296" s="246"/>
      <c r="BN296" s="246"/>
      <c r="BO296" s="243"/>
      <c r="BP296" s="232"/>
      <c r="BQ296" s="238"/>
      <c r="BR296" s="238"/>
      <c r="BS296" s="238"/>
      <c r="BT296" s="238"/>
      <c r="BU296" s="238"/>
      <c r="BV296" s="238"/>
      <c r="BW296" s="238"/>
      <c r="BX296" s="238"/>
      <c r="BY296" s="238"/>
      <c r="BZ296" s="238"/>
      <c r="CA296" s="238"/>
      <c r="CB296" s="238"/>
      <c r="CC296" s="238"/>
      <c r="CD296" s="238"/>
      <c r="CE296" s="238"/>
      <c r="CF296" s="238"/>
      <c r="CG296" s="238"/>
      <c r="CH296" s="238"/>
      <c r="CI296" s="238"/>
      <c r="CJ296" s="196"/>
      <c r="CK296" s="241"/>
      <c r="CL296" s="241"/>
      <c r="CM296" s="241"/>
      <c r="CN296" s="241"/>
      <c r="CO296" s="243"/>
      <c r="CP296" s="232"/>
      <c r="CQ296" s="238"/>
      <c r="CR296" s="238"/>
      <c r="CS296" s="238"/>
      <c r="CT296" s="238"/>
      <c r="CU296" s="238"/>
      <c r="CV296" s="238"/>
      <c r="CW296" s="238"/>
      <c r="CX296" s="238"/>
      <c r="CY296" s="238"/>
      <c r="CZ296" s="238"/>
      <c r="DA296" s="238"/>
      <c r="DB296" s="238"/>
      <c r="DC296" s="238"/>
      <c r="DD296" s="238"/>
      <c r="DE296" s="238"/>
      <c r="DF296" s="238"/>
      <c r="DG296" s="238"/>
      <c r="DH296" s="238"/>
      <c r="DI296" s="238"/>
      <c r="DJ296" s="196"/>
      <c r="DK296" s="241"/>
      <c r="DL296" s="241"/>
      <c r="DM296" s="241"/>
      <c r="DN296" s="241"/>
      <c r="DO296" s="241"/>
      <c r="DP296" s="241"/>
      <c r="DQ296" s="241"/>
      <c r="DR296" s="243"/>
    </row>
    <row r="297" spans="2:122" ht="5.25" customHeight="1">
      <c r="B297" s="197"/>
      <c r="C297" s="125"/>
      <c r="D297" s="125"/>
      <c r="E297" s="125"/>
      <c r="F297" s="125"/>
      <c r="G297" s="125"/>
      <c r="H297" s="197"/>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235"/>
      <c r="AU297" s="231"/>
      <c r="AV297" s="244"/>
      <c r="AW297" s="244"/>
      <c r="AX297" s="244"/>
      <c r="AY297" s="244"/>
      <c r="AZ297" s="244"/>
      <c r="BA297" s="244"/>
      <c r="BB297" s="244"/>
      <c r="BC297" s="244"/>
      <c r="BD297" s="244"/>
      <c r="BE297" s="244"/>
      <c r="BF297" s="244"/>
      <c r="BG297" s="244"/>
      <c r="BH297" s="244"/>
      <c r="BI297" s="244"/>
      <c r="BJ297" s="244"/>
      <c r="BK297" s="244"/>
      <c r="BL297" s="244"/>
      <c r="BM297" s="244"/>
      <c r="BN297" s="244"/>
      <c r="BO297" s="242"/>
      <c r="BP297" s="231"/>
      <c r="BQ297" s="236"/>
      <c r="BR297" s="236"/>
      <c r="BS297" s="236"/>
      <c r="BT297" s="236"/>
      <c r="BU297" s="236"/>
      <c r="BV297" s="236"/>
      <c r="BW297" s="236"/>
      <c r="BX297" s="236"/>
      <c r="BY297" s="236"/>
      <c r="BZ297" s="236"/>
      <c r="CA297" s="236"/>
      <c r="CB297" s="236"/>
      <c r="CC297" s="236"/>
      <c r="CD297" s="236"/>
      <c r="CE297" s="236"/>
      <c r="CF297" s="236"/>
      <c r="CG297" s="236"/>
      <c r="CH297" s="236"/>
      <c r="CI297" s="236"/>
      <c r="CJ297" s="193"/>
      <c r="CK297" s="239" t="s">
        <v>34</v>
      </c>
      <c r="CL297" s="239"/>
      <c r="CM297" s="239"/>
      <c r="CN297" s="239"/>
      <c r="CO297" s="242"/>
      <c r="CP297" s="231"/>
      <c r="CQ297" s="236"/>
      <c r="CR297" s="236"/>
      <c r="CS297" s="236"/>
      <c r="CT297" s="236"/>
      <c r="CU297" s="236"/>
      <c r="CV297" s="236"/>
      <c r="CW297" s="236"/>
      <c r="CX297" s="236"/>
      <c r="CY297" s="236"/>
      <c r="CZ297" s="236"/>
      <c r="DA297" s="236"/>
      <c r="DB297" s="236"/>
      <c r="DC297" s="236"/>
      <c r="DD297" s="236"/>
      <c r="DE297" s="236"/>
      <c r="DF297" s="236"/>
      <c r="DG297" s="236"/>
      <c r="DH297" s="236"/>
      <c r="DI297" s="236"/>
      <c r="DJ297" s="193"/>
      <c r="DK297" s="239" t="s">
        <v>35</v>
      </c>
      <c r="DL297" s="239"/>
      <c r="DM297" s="239"/>
      <c r="DN297" s="239"/>
      <c r="DO297" s="239"/>
      <c r="DP297" s="239"/>
      <c r="DQ297" s="239"/>
      <c r="DR297" s="242"/>
    </row>
    <row r="298" spans="2:122" ht="5.25" customHeight="1">
      <c r="B298" s="197"/>
      <c r="C298" s="125"/>
      <c r="D298" s="125"/>
      <c r="E298" s="125"/>
      <c r="F298" s="125"/>
      <c r="G298" s="125"/>
      <c r="H298" s="197"/>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235"/>
      <c r="AU298" s="197"/>
      <c r="AV298" s="245"/>
      <c r="AW298" s="245"/>
      <c r="AX298" s="245"/>
      <c r="AY298" s="245"/>
      <c r="AZ298" s="245"/>
      <c r="BA298" s="245"/>
      <c r="BB298" s="245"/>
      <c r="BC298" s="245"/>
      <c r="BD298" s="245"/>
      <c r="BE298" s="245"/>
      <c r="BF298" s="245"/>
      <c r="BG298" s="245"/>
      <c r="BH298" s="245"/>
      <c r="BI298" s="245"/>
      <c r="BJ298" s="245"/>
      <c r="BK298" s="245"/>
      <c r="BL298" s="245"/>
      <c r="BM298" s="245"/>
      <c r="BN298" s="245"/>
      <c r="BO298" s="235"/>
      <c r="BP298" s="197"/>
      <c r="BQ298" s="237"/>
      <c r="BR298" s="237"/>
      <c r="BS298" s="237"/>
      <c r="BT298" s="237"/>
      <c r="BU298" s="237"/>
      <c r="BV298" s="237"/>
      <c r="BW298" s="237"/>
      <c r="BX298" s="237"/>
      <c r="BY298" s="237"/>
      <c r="BZ298" s="237"/>
      <c r="CA298" s="237"/>
      <c r="CB298" s="237"/>
      <c r="CC298" s="237"/>
      <c r="CD298" s="237"/>
      <c r="CE298" s="237"/>
      <c r="CF298" s="237"/>
      <c r="CG298" s="237"/>
      <c r="CH298" s="237"/>
      <c r="CI298" s="237"/>
      <c r="CJ298" s="125"/>
      <c r="CK298" s="240"/>
      <c r="CL298" s="240"/>
      <c r="CM298" s="240"/>
      <c r="CN298" s="240"/>
      <c r="CO298" s="235"/>
      <c r="CP298" s="197"/>
      <c r="CQ298" s="237"/>
      <c r="CR298" s="237"/>
      <c r="CS298" s="237"/>
      <c r="CT298" s="237"/>
      <c r="CU298" s="237"/>
      <c r="CV298" s="237"/>
      <c r="CW298" s="237"/>
      <c r="CX298" s="237"/>
      <c r="CY298" s="237"/>
      <c r="CZ298" s="237"/>
      <c r="DA298" s="237"/>
      <c r="DB298" s="237"/>
      <c r="DC298" s="237"/>
      <c r="DD298" s="237"/>
      <c r="DE298" s="237"/>
      <c r="DF298" s="237"/>
      <c r="DG298" s="237"/>
      <c r="DH298" s="237"/>
      <c r="DI298" s="237"/>
      <c r="DJ298" s="125"/>
      <c r="DK298" s="240"/>
      <c r="DL298" s="240"/>
      <c r="DM298" s="240"/>
      <c r="DN298" s="240"/>
      <c r="DO298" s="240"/>
      <c r="DP298" s="240"/>
      <c r="DQ298" s="240"/>
      <c r="DR298" s="235"/>
    </row>
    <row r="299" spans="2:122" ht="5.25" customHeight="1">
      <c r="B299" s="197"/>
      <c r="C299" s="125"/>
      <c r="D299" s="125"/>
      <c r="E299" s="125"/>
      <c r="F299" s="125"/>
      <c r="G299" s="125"/>
      <c r="H299" s="197"/>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235"/>
      <c r="AU299" s="197"/>
      <c r="AV299" s="245"/>
      <c r="AW299" s="245"/>
      <c r="AX299" s="245"/>
      <c r="AY299" s="245"/>
      <c r="AZ299" s="245"/>
      <c r="BA299" s="245"/>
      <c r="BB299" s="245"/>
      <c r="BC299" s="245"/>
      <c r="BD299" s="245"/>
      <c r="BE299" s="245"/>
      <c r="BF299" s="245"/>
      <c r="BG299" s="245"/>
      <c r="BH299" s="245"/>
      <c r="BI299" s="245"/>
      <c r="BJ299" s="245"/>
      <c r="BK299" s="245"/>
      <c r="BL299" s="245"/>
      <c r="BM299" s="245"/>
      <c r="BN299" s="245"/>
      <c r="BO299" s="235"/>
      <c r="BP299" s="197"/>
      <c r="BQ299" s="237"/>
      <c r="BR299" s="237"/>
      <c r="BS299" s="237"/>
      <c r="BT299" s="237"/>
      <c r="BU299" s="237"/>
      <c r="BV299" s="237"/>
      <c r="BW299" s="237"/>
      <c r="BX299" s="237"/>
      <c r="BY299" s="237"/>
      <c r="BZ299" s="237"/>
      <c r="CA299" s="237"/>
      <c r="CB299" s="237"/>
      <c r="CC299" s="237"/>
      <c r="CD299" s="237"/>
      <c r="CE299" s="237"/>
      <c r="CF299" s="237"/>
      <c r="CG299" s="237"/>
      <c r="CH299" s="237"/>
      <c r="CI299" s="237"/>
      <c r="CJ299" s="125"/>
      <c r="CK299" s="240"/>
      <c r="CL299" s="240"/>
      <c r="CM299" s="240"/>
      <c r="CN299" s="240"/>
      <c r="CO299" s="235"/>
      <c r="CP299" s="197"/>
      <c r="CQ299" s="237"/>
      <c r="CR299" s="237"/>
      <c r="CS299" s="237"/>
      <c r="CT299" s="237"/>
      <c r="CU299" s="237"/>
      <c r="CV299" s="237"/>
      <c r="CW299" s="237"/>
      <c r="CX299" s="237"/>
      <c r="CY299" s="237"/>
      <c r="CZ299" s="237"/>
      <c r="DA299" s="237"/>
      <c r="DB299" s="237"/>
      <c r="DC299" s="237"/>
      <c r="DD299" s="237"/>
      <c r="DE299" s="237"/>
      <c r="DF299" s="237"/>
      <c r="DG299" s="237"/>
      <c r="DH299" s="237"/>
      <c r="DI299" s="237"/>
      <c r="DJ299" s="125"/>
      <c r="DK299" s="240"/>
      <c r="DL299" s="240"/>
      <c r="DM299" s="240"/>
      <c r="DN299" s="240"/>
      <c r="DO299" s="240"/>
      <c r="DP299" s="240"/>
      <c r="DQ299" s="240"/>
      <c r="DR299" s="235"/>
    </row>
    <row r="300" spans="2:122" ht="5.25" customHeight="1">
      <c r="B300" s="197"/>
      <c r="C300" s="125"/>
      <c r="D300" s="125"/>
      <c r="E300" s="125"/>
      <c r="F300" s="125"/>
      <c r="G300" s="125"/>
      <c r="H300" s="197"/>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235"/>
      <c r="AU300" s="197"/>
      <c r="AV300" s="246"/>
      <c r="AW300" s="246"/>
      <c r="AX300" s="246"/>
      <c r="AY300" s="246"/>
      <c r="AZ300" s="246"/>
      <c r="BA300" s="246"/>
      <c r="BB300" s="246"/>
      <c r="BC300" s="246"/>
      <c r="BD300" s="246"/>
      <c r="BE300" s="246"/>
      <c r="BF300" s="246"/>
      <c r="BG300" s="246"/>
      <c r="BH300" s="246"/>
      <c r="BI300" s="246"/>
      <c r="BJ300" s="246"/>
      <c r="BK300" s="246"/>
      <c r="BL300" s="246"/>
      <c r="BM300" s="246"/>
      <c r="BN300" s="246"/>
      <c r="BO300" s="235"/>
      <c r="BP300" s="197"/>
      <c r="BQ300" s="237"/>
      <c r="BR300" s="237"/>
      <c r="BS300" s="237"/>
      <c r="BT300" s="237"/>
      <c r="BU300" s="237"/>
      <c r="BV300" s="237"/>
      <c r="BW300" s="237"/>
      <c r="BX300" s="237"/>
      <c r="BY300" s="237"/>
      <c r="BZ300" s="237"/>
      <c r="CA300" s="237"/>
      <c r="CB300" s="237"/>
      <c r="CC300" s="237"/>
      <c r="CD300" s="237"/>
      <c r="CE300" s="237"/>
      <c r="CF300" s="237"/>
      <c r="CG300" s="237"/>
      <c r="CH300" s="237"/>
      <c r="CI300" s="237"/>
      <c r="CJ300" s="125"/>
      <c r="CK300" s="240"/>
      <c r="CL300" s="240"/>
      <c r="CM300" s="240"/>
      <c r="CN300" s="240"/>
      <c r="CO300" s="235"/>
      <c r="CP300" s="197"/>
      <c r="CQ300" s="237"/>
      <c r="CR300" s="237"/>
      <c r="CS300" s="237"/>
      <c r="CT300" s="237"/>
      <c r="CU300" s="237"/>
      <c r="CV300" s="237"/>
      <c r="CW300" s="237"/>
      <c r="CX300" s="237"/>
      <c r="CY300" s="237"/>
      <c r="CZ300" s="237"/>
      <c r="DA300" s="237"/>
      <c r="DB300" s="237"/>
      <c r="DC300" s="237"/>
      <c r="DD300" s="237"/>
      <c r="DE300" s="237"/>
      <c r="DF300" s="237"/>
      <c r="DG300" s="237"/>
      <c r="DH300" s="237"/>
      <c r="DI300" s="237"/>
      <c r="DJ300" s="125"/>
      <c r="DK300" s="240"/>
      <c r="DL300" s="240"/>
      <c r="DM300" s="240"/>
      <c r="DN300" s="240"/>
      <c r="DO300" s="240"/>
      <c r="DP300" s="240"/>
      <c r="DQ300" s="240"/>
      <c r="DR300" s="235"/>
    </row>
    <row r="301" spans="2:122" ht="5.25" customHeight="1">
      <c r="B301" s="197"/>
      <c r="C301" s="125"/>
      <c r="D301" s="125"/>
      <c r="E301" s="125"/>
      <c r="F301" s="125"/>
      <c r="G301" s="125"/>
      <c r="H301" s="197"/>
      <c r="I301" s="185"/>
      <c r="J301" s="185"/>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235"/>
      <c r="AI301" s="253"/>
      <c r="AJ301" s="255" t="s">
        <v>36</v>
      </c>
      <c r="AK301" s="255"/>
      <c r="AL301" s="255"/>
      <c r="AM301" s="255"/>
      <c r="AN301" s="255"/>
      <c r="AO301" s="255"/>
      <c r="AP301" s="255"/>
      <c r="AQ301" s="255"/>
      <c r="AR301" s="255"/>
      <c r="AS301" s="255"/>
      <c r="AT301" s="242"/>
      <c r="AU301" s="258"/>
      <c r="AV301" s="259"/>
      <c r="AW301" s="259"/>
      <c r="AX301" s="259"/>
      <c r="AY301" s="259"/>
      <c r="AZ301" s="259"/>
      <c r="BA301" s="259"/>
      <c r="BB301" s="259"/>
      <c r="BC301" s="259"/>
      <c r="BD301" s="259"/>
      <c r="BE301" s="259"/>
      <c r="BF301" s="259"/>
      <c r="BG301" s="259"/>
      <c r="BH301" s="259"/>
      <c r="BI301" s="259"/>
      <c r="BJ301" s="259"/>
      <c r="BK301" s="259"/>
      <c r="BL301" s="259"/>
      <c r="BM301" s="259"/>
      <c r="BN301" s="259"/>
      <c r="BO301" s="260"/>
      <c r="BP301" s="231"/>
      <c r="BQ301" s="250" t="str">
        <f>IF(SUM(BQ257:CI300)&gt;0,SUM(BQ257:CI300),"")</f>
        <v/>
      </c>
      <c r="BR301" s="250"/>
      <c r="BS301" s="250"/>
      <c r="BT301" s="250"/>
      <c r="BU301" s="250"/>
      <c r="BV301" s="250"/>
      <c r="BW301" s="250"/>
      <c r="BX301" s="250"/>
      <c r="BY301" s="250"/>
      <c r="BZ301" s="250"/>
      <c r="CA301" s="250"/>
      <c r="CB301" s="250"/>
      <c r="CC301" s="250"/>
      <c r="CD301" s="250"/>
      <c r="CE301" s="250"/>
      <c r="CF301" s="250"/>
      <c r="CG301" s="250"/>
      <c r="CH301" s="250"/>
      <c r="CI301" s="250"/>
      <c r="CJ301" s="193"/>
      <c r="CK301" s="239" t="s">
        <v>34</v>
      </c>
      <c r="CL301" s="239"/>
      <c r="CM301" s="239"/>
      <c r="CN301" s="239"/>
      <c r="CO301" s="242"/>
      <c r="CP301" s="231"/>
      <c r="CQ301" s="250" t="str">
        <f>IF(SUM(CQ257:DI300)&gt;0,SUM(CQ257:DI300),"")</f>
        <v/>
      </c>
      <c r="CR301" s="250"/>
      <c r="CS301" s="250"/>
      <c r="CT301" s="250"/>
      <c r="CU301" s="250"/>
      <c r="CV301" s="250"/>
      <c r="CW301" s="250"/>
      <c r="CX301" s="250"/>
      <c r="CY301" s="250"/>
      <c r="CZ301" s="250"/>
      <c r="DA301" s="250"/>
      <c r="DB301" s="250"/>
      <c r="DC301" s="250"/>
      <c r="DD301" s="250"/>
      <c r="DE301" s="250"/>
      <c r="DF301" s="250"/>
      <c r="DG301" s="250"/>
      <c r="DH301" s="250"/>
      <c r="DI301" s="250"/>
      <c r="DJ301" s="193"/>
      <c r="DK301" s="239" t="s">
        <v>35</v>
      </c>
      <c r="DL301" s="239"/>
      <c r="DM301" s="239"/>
      <c r="DN301" s="239"/>
      <c r="DO301" s="239"/>
      <c r="DP301" s="239"/>
      <c r="DQ301" s="239"/>
      <c r="DR301" s="242"/>
    </row>
    <row r="302" spans="2:122" ht="5.25" customHeight="1">
      <c r="B302" s="197"/>
      <c r="C302" s="125"/>
      <c r="D302" s="125"/>
      <c r="E302" s="125"/>
      <c r="F302" s="125"/>
      <c r="G302" s="125"/>
      <c r="H302" s="197"/>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235"/>
      <c r="AI302" s="209"/>
      <c r="AJ302" s="256"/>
      <c r="AK302" s="256"/>
      <c r="AL302" s="256"/>
      <c r="AM302" s="256"/>
      <c r="AN302" s="256"/>
      <c r="AO302" s="256"/>
      <c r="AP302" s="256"/>
      <c r="AQ302" s="256"/>
      <c r="AR302" s="256"/>
      <c r="AS302" s="256"/>
      <c r="AT302" s="235"/>
      <c r="AU302" s="261"/>
      <c r="AV302" s="262"/>
      <c r="AW302" s="262"/>
      <c r="AX302" s="262"/>
      <c r="AY302" s="262"/>
      <c r="AZ302" s="262"/>
      <c r="BA302" s="262"/>
      <c r="BB302" s="262"/>
      <c r="BC302" s="262"/>
      <c r="BD302" s="262"/>
      <c r="BE302" s="262"/>
      <c r="BF302" s="262"/>
      <c r="BG302" s="262"/>
      <c r="BH302" s="262"/>
      <c r="BI302" s="262"/>
      <c r="BJ302" s="262"/>
      <c r="BK302" s="262"/>
      <c r="BL302" s="262"/>
      <c r="BM302" s="262"/>
      <c r="BN302" s="262"/>
      <c r="BO302" s="263"/>
      <c r="BP302" s="197"/>
      <c r="BQ302" s="251"/>
      <c r="BR302" s="251"/>
      <c r="BS302" s="251"/>
      <c r="BT302" s="251"/>
      <c r="BU302" s="251"/>
      <c r="BV302" s="251"/>
      <c r="BW302" s="251"/>
      <c r="BX302" s="251"/>
      <c r="BY302" s="251"/>
      <c r="BZ302" s="251"/>
      <c r="CA302" s="251"/>
      <c r="CB302" s="251"/>
      <c r="CC302" s="251"/>
      <c r="CD302" s="251"/>
      <c r="CE302" s="251"/>
      <c r="CF302" s="251"/>
      <c r="CG302" s="251"/>
      <c r="CH302" s="251"/>
      <c r="CI302" s="251"/>
      <c r="CJ302" s="125"/>
      <c r="CK302" s="240"/>
      <c r="CL302" s="240"/>
      <c r="CM302" s="240"/>
      <c r="CN302" s="240"/>
      <c r="CO302" s="235"/>
      <c r="CP302" s="197"/>
      <c r="CQ302" s="251"/>
      <c r="CR302" s="251"/>
      <c r="CS302" s="251"/>
      <c r="CT302" s="251"/>
      <c r="CU302" s="251"/>
      <c r="CV302" s="251"/>
      <c r="CW302" s="251"/>
      <c r="CX302" s="251"/>
      <c r="CY302" s="251"/>
      <c r="CZ302" s="251"/>
      <c r="DA302" s="251"/>
      <c r="DB302" s="251"/>
      <c r="DC302" s="251"/>
      <c r="DD302" s="251"/>
      <c r="DE302" s="251"/>
      <c r="DF302" s="251"/>
      <c r="DG302" s="251"/>
      <c r="DH302" s="251"/>
      <c r="DI302" s="251"/>
      <c r="DJ302" s="125"/>
      <c r="DK302" s="240"/>
      <c r="DL302" s="240"/>
      <c r="DM302" s="240"/>
      <c r="DN302" s="240"/>
      <c r="DO302" s="240"/>
      <c r="DP302" s="240"/>
      <c r="DQ302" s="240"/>
      <c r="DR302" s="235"/>
    </row>
    <row r="303" spans="2:122" ht="5.25" customHeight="1">
      <c r="B303" s="197"/>
      <c r="C303" s="125"/>
      <c r="D303" s="125"/>
      <c r="E303" s="125"/>
      <c r="F303" s="125"/>
      <c r="G303" s="125"/>
      <c r="H303" s="197"/>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235"/>
      <c r="AI303" s="209"/>
      <c r="AJ303" s="256"/>
      <c r="AK303" s="256"/>
      <c r="AL303" s="256"/>
      <c r="AM303" s="256"/>
      <c r="AN303" s="256"/>
      <c r="AO303" s="256"/>
      <c r="AP303" s="256"/>
      <c r="AQ303" s="256"/>
      <c r="AR303" s="256"/>
      <c r="AS303" s="256"/>
      <c r="AT303" s="235"/>
      <c r="AU303" s="261"/>
      <c r="AV303" s="262"/>
      <c r="AW303" s="262"/>
      <c r="AX303" s="262"/>
      <c r="AY303" s="262"/>
      <c r="AZ303" s="262"/>
      <c r="BA303" s="262"/>
      <c r="BB303" s="262"/>
      <c r="BC303" s="262"/>
      <c r="BD303" s="262"/>
      <c r="BE303" s="262"/>
      <c r="BF303" s="262"/>
      <c r="BG303" s="262"/>
      <c r="BH303" s="262"/>
      <c r="BI303" s="262"/>
      <c r="BJ303" s="262"/>
      <c r="BK303" s="262"/>
      <c r="BL303" s="262"/>
      <c r="BM303" s="262"/>
      <c r="BN303" s="262"/>
      <c r="BO303" s="263"/>
      <c r="BP303" s="197"/>
      <c r="BQ303" s="251"/>
      <c r="BR303" s="251"/>
      <c r="BS303" s="251"/>
      <c r="BT303" s="251"/>
      <c r="BU303" s="251"/>
      <c r="BV303" s="251"/>
      <c r="BW303" s="251"/>
      <c r="BX303" s="251"/>
      <c r="BY303" s="251"/>
      <c r="BZ303" s="251"/>
      <c r="CA303" s="251"/>
      <c r="CB303" s="251"/>
      <c r="CC303" s="251"/>
      <c r="CD303" s="251"/>
      <c r="CE303" s="251"/>
      <c r="CF303" s="251"/>
      <c r="CG303" s="251"/>
      <c r="CH303" s="251"/>
      <c r="CI303" s="251"/>
      <c r="CJ303" s="125"/>
      <c r="CK303" s="240"/>
      <c r="CL303" s="240"/>
      <c r="CM303" s="240"/>
      <c r="CN303" s="240"/>
      <c r="CO303" s="235"/>
      <c r="CP303" s="197"/>
      <c r="CQ303" s="251"/>
      <c r="CR303" s="251"/>
      <c r="CS303" s="251"/>
      <c r="CT303" s="251"/>
      <c r="CU303" s="251"/>
      <c r="CV303" s="251"/>
      <c r="CW303" s="251"/>
      <c r="CX303" s="251"/>
      <c r="CY303" s="251"/>
      <c r="CZ303" s="251"/>
      <c r="DA303" s="251"/>
      <c r="DB303" s="251"/>
      <c r="DC303" s="251"/>
      <c r="DD303" s="251"/>
      <c r="DE303" s="251"/>
      <c r="DF303" s="251"/>
      <c r="DG303" s="251"/>
      <c r="DH303" s="251"/>
      <c r="DI303" s="251"/>
      <c r="DJ303" s="125"/>
      <c r="DK303" s="240"/>
      <c r="DL303" s="240"/>
      <c r="DM303" s="240"/>
      <c r="DN303" s="240"/>
      <c r="DO303" s="240"/>
      <c r="DP303" s="240"/>
      <c r="DQ303" s="240"/>
      <c r="DR303" s="235"/>
    </row>
    <row r="304" spans="2:122" ht="5.25" customHeight="1">
      <c r="B304" s="232"/>
      <c r="C304" s="196"/>
      <c r="D304" s="196"/>
      <c r="E304" s="196"/>
      <c r="F304" s="196"/>
      <c r="G304" s="196"/>
      <c r="H304" s="232"/>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243"/>
      <c r="AI304" s="254"/>
      <c r="AJ304" s="257"/>
      <c r="AK304" s="257"/>
      <c r="AL304" s="257"/>
      <c r="AM304" s="257"/>
      <c r="AN304" s="257"/>
      <c r="AO304" s="257"/>
      <c r="AP304" s="257"/>
      <c r="AQ304" s="257"/>
      <c r="AR304" s="257"/>
      <c r="AS304" s="257"/>
      <c r="AT304" s="243"/>
      <c r="AU304" s="264"/>
      <c r="AV304" s="265"/>
      <c r="AW304" s="265"/>
      <c r="AX304" s="265"/>
      <c r="AY304" s="265"/>
      <c r="AZ304" s="265"/>
      <c r="BA304" s="265"/>
      <c r="BB304" s="265"/>
      <c r="BC304" s="265"/>
      <c r="BD304" s="265"/>
      <c r="BE304" s="265"/>
      <c r="BF304" s="265"/>
      <c r="BG304" s="265"/>
      <c r="BH304" s="265"/>
      <c r="BI304" s="265"/>
      <c r="BJ304" s="265"/>
      <c r="BK304" s="265"/>
      <c r="BL304" s="265"/>
      <c r="BM304" s="265"/>
      <c r="BN304" s="265"/>
      <c r="BO304" s="266"/>
      <c r="BP304" s="232"/>
      <c r="BQ304" s="252"/>
      <c r="BR304" s="252"/>
      <c r="BS304" s="252"/>
      <c r="BT304" s="252"/>
      <c r="BU304" s="252"/>
      <c r="BV304" s="252"/>
      <c r="BW304" s="252"/>
      <c r="BX304" s="252"/>
      <c r="BY304" s="252"/>
      <c r="BZ304" s="252"/>
      <c r="CA304" s="252"/>
      <c r="CB304" s="252"/>
      <c r="CC304" s="252"/>
      <c r="CD304" s="252"/>
      <c r="CE304" s="252"/>
      <c r="CF304" s="252"/>
      <c r="CG304" s="252"/>
      <c r="CH304" s="252"/>
      <c r="CI304" s="252"/>
      <c r="CJ304" s="196"/>
      <c r="CK304" s="241"/>
      <c r="CL304" s="241"/>
      <c r="CM304" s="241"/>
      <c r="CN304" s="241"/>
      <c r="CO304" s="243"/>
      <c r="CP304" s="232"/>
      <c r="CQ304" s="252"/>
      <c r="CR304" s="252"/>
      <c r="CS304" s="252"/>
      <c r="CT304" s="252"/>
      <c r="CU304" s="252"/>
      <c r="CV304" s="252"/>
      <c r="CW304" s="252"/>
      <c r="CX304" s="252"/>
      <c r="CY304" s="252"/>
      <c r="CZ304" s="252"/>
      <c r="DA304" s="252"/>
      <c r="DB304" s="252"/>
      <c r="DC304" s="252"/>
      <c r="DD304" s="252"/>
      <c r="DE304" s="252"/>
      <c r="DF304" s="252"/>
      <c r="DG304" s="252"/>
      <c r="DH304" s="252"/>
      <c r="DI304" s="252"/>
      <c r="DJ304" s="196"/>
      <c r="DK304" s="241"/>
      <c r="DL304" s="241"/>
      <c r="DM304" s="241"/>
      <c r="DN304" s="241"/>
      <c r="DO304" s="241"/>
      <c r="DP304" s="241"/>
      <c r="DQ304" s="241"/>
      <c r="DR304" s="243"/>
    </row>
    <row r="305" spans="2:122" ht="5.25" customHeight="1">
      <c r="B305" s="231"/>
      <c r="C305" s="193" t="s">
        <v>147</v>
      </c>
      <c r="D305" s="193"/>
      <c r="E305" s="193"/>
      <c r="F305" s="193"/>
      <c r="G305" s="193"/>
      <c r="H305" s="231"/>
      <c r="I305" s="233" t="s">
        <v>208</v>
      </c>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c r="AG305" s="234"/>
      <c r="AH305" s="234"/>
      <c r="AI305" s="234"/>
      <c r="AJ305" s="234"/>
      <c r="AK305" s="234"/>
      <c r="AL305" s="234"/>
      <c r="AM305" s="234"/>
      <c r="AN305" s="234"/>
      <c r="AO305" s="234"/>
      <c r="AP305" s="234"/>
      <c r="AQ305" s="234"/>
      <c r="AR305" s="234"/>
      <c r="AS305" s="234"/>
      <c r="AT305" s="235"/>
      <c r="AU305" s="197"/>
      <c r="AV305" s="247"/>
      <c r="AW305" s="247"/>
      <c r="AX305" s="247"/>
      <c r="AY305" s="247"/>
      <c r="AZ305" s="247"/>
      <c r="BA305" s="247"/>
      <c r="BB305" s="247"/>
      <c r="BC305" s="247"/>
      <c r="BD305" s="247"/>
      <c r="BE305" s="247"/>
      <c r="BF305" s="247"/>
      <c r="BG305" s="247"/>
      <c r="BH305" s="247"/>
      <c r="BI305" s="247"/>
      <c r="BJ305" s="247"/>
      <c r="BK305" s="247"/>
      <c r="BL305" s="247"/>
      <c r="BM305" s="247"/>
      <c r="BN305" s="247"/>
      <c r="BO305" s="235"/>
      <c r="BP305" s="197"/>
      <c r="BQ305" s="237"/>
      <c r="BR305" s="237"/>
      <c r="BS305" s="237"/>
      <c r="BT305" s="237"/>
      <c r="BU305" s="237"/>
      <c r="BV305" s="237"/>
      <c r="BW305" s="237"/>
      <c r="BX305" s="237"/>
      <c r="BY305" s="237"/>
      <c r="BZ305" s="237"/>
      <c r="CA305" s="237"/>
      <c r="CB305" s="237"/>
      <c r="CC305" s="237"/>
      <c r="CD305" s="237"/>
      <c r="CE305" s="237"/>
      <c r="CF305" s="237"/>
      <c r="CG305" s="237"/>
      <c r="CH305" s="237"/>
      <c r="CI305" s="237"/>
      <c r="CJ305" s="125"/>
      <c r="CK305" s="240" t="s">
        <v>34</v>
      </c>
      <c r="CL305" s="240"/>
      <c r="CM305" s="240"/>
      <c r="CN305" s="240"/>
      <c r="CO305" s="235"/>
      <c r="CP305" s="197"/>
      <c r="CQ305" s="237"/>
      <c r="CR305" s="237"/>
      <c r="CS305" s="237"/>
      <c r="CT305" s="237"/>
      <c r="CU305" s="237"/>
      <c r="CV305" s="237"/>
      <c r="CW305" s="237"/>
      <c r="CX305" s="237"/>
      <c r="CY305" s="237"/>
      <c r="CZ305" s="237"/>
      <c r="DA305" s="237"/>
      <c r="DB305" s="237"/>
      <c r="DC305" s="237"/>
      <c r="DD305" s="237"/>
      <c r="DE305" s="237"/>
      <c r="DF305" s="237"/>
      <c r="DG305" s="237"/>
      <c r="DH305" s="237"/>
      <c r="DI305" s="237"/>
      <c r="DJ305" s="125"/>
      <c r="DK305" s="240" t="s">
        <v>35</v>
      </c>
      <c r="DL305" s="240"/>
      <c r="DM305" s="240"/>
      <c r="DN305" s="240"/>
      <c r="DO305" s="240"/>
      <c r="DP305" s="240"/>
      <c r="DQ305" s="240"/>
      <c r="DR305" s="235"/>
    </row>
    <row r="306" spans="2:122" ht="5.25" customHeight="1">
      <c r="B306" s="197"/>
      <c r="C306" s="125"/>
      <c r="D306" s="125"/>
      <c r="E306" s="125"/>
      <c r="F306" s="125"/>
      <c r="G306" s="125"/>
      <c r="H306" s="197"/>
      <c r="I306" s="198"/>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235"/>
      <c r="AU306" s="197"/>
      <c r="AV306" s="247"/>
      <c r="AW306" s="247"/>
      <c r="AX306" s="247"/>
      <c r="AY306" s="247"/>
      <c r="AZ306" s="247"/>
      <c r="BA306" s="247"/>
      <c r="BB306" s="247"/>
      <c r="BC306" s="247"/>
      <c r="BD306" s="247"/>
      <c r="BE306" s="247"/>
      <c r="BF306" s="247"/>
      <c r="BG306" s="247"/>
      <c r="BH306" s="247"/>
      <c r="BI306" s="247"/>
      <c r="BJ306" s="247"/>
      <c r="BK306" s="247"/>
      <c r="BL306" s="247"/>
      <c r="BM306" s="247"/>
      <c r="BN306" s="247"/>
      <c r="BO306" s="235"/>
      <c r="BP306" s="197"/>
      <c r="BQ306" s="237"/>
      <c r="BR306" s="237"/>
      <c r="BS306" s="237"/>
      <c r="BT306" s="237"/>
      <c r="BU306" s="237"/>
      <c r="BV306" s="237"/>
      <c r="BW306" s="237"/>
      <c r="BX306" s="237"/>
      <c r="BY306" s="237"/>
      <c r="BZ306" s="237"/>
      <c r="CA306" s="237"/>
      <c r="CB306" s="237"/>
      <c r="CC306" s="237"/>
      <c r="CD306" s="237"/>
      <c r="CE306" s="237"/>
      <c r="CF306" s="237"/>
      <c r="CG306" s="237"/>
      <c r="CH306" s="237"/>
      <c r="CI306" s="237"/>
      <c r="CJ306" s="125"/>
      <c r="CK306" s="240"/>
      <c r="CL306" s="240"/>
      <c r="CM306" s="240"/>
      <c r="CN306" s="240"/>
      <c r="CO306" s="235"/>
      <c r="CP306" s="197"/>
      <c r="CQ306" s="237"/>
      <c r="CR306" s="237"/>
      <c r="CS306" s="237"/>
      <c r="CT306" s="237"/>
      <c r="CU306" s="237"/>
      <c r="CV306" s="237"/>
      <c r="CW306" s="237"/>
      <c r="CX306" s="237"/>
      <c r="CY306" s="237"/>
      <c r="CZ306" s="237"/>
      <c r="DA306" s="237"/>
      <c r="DB306" s="237"/>
      <c r="DC306" s="237"/>
      <c r="DD306" s="237"/>
      <c r="DE306" s="237"/>
      <c r="DF306" s="237"/>
      <c r="DG306" s="237"/>
      <c r="DH306" s="237"/>
      <c r="DI306" s="237"/>
      <c r="DJ306" s="125"/>
      <c r="DK306" s="240"/>
      <c r="DL306" s="240"/>
      <c r="DM306" s="240"/>
      <c r="DN306" s="240"/>
      <c r="DO306" s="240"/>
      <c r="DP306" s="240"/>
      <c r="DQ306" s="240"/>
      <c r="DR306" s="235"/>
    </row>
    <row r="307" spans="2:122" ht="5.25" customHeight="1">
      <c r="B307" s="197"/>
      <c r="C307" s="125"/>
      <c r="D307" s="125"/>
      <c r="E307" s="125"/>
      <c r="F307" s="125"/>
      <c r="G307" s="125"/>
      <c r="H307" s="197"/>
      <c r="I307" s="198"/>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235"/>
      <c r="AU307" s="197"/>
      <c r="AV307" s="247"/>
      <c r="AW307" s="247"/>
      <c r="AX307" s="247"/>
      <c r="AY307" s="247"/>
      <c r="AZ307" s="247"/>
      <c r="BA307" s="247"/>
      <c r="BB307" s="247"/>
      <c r="BC307" s="247"/>
      <c r="BD307" s="247"/>
      <c r="BE307" s="247"/>
      <c r="BF307" s="247"/>
      <c r="BG307" s="247"/>
      <c r="BH307" s="247"/>
      <c r="BI307" s="247"/>
      <c r="BJ307" s="247"/>
      <c r="BK307" s="247"/>
      <c r="BL307" s="247"/>
      <c r="BM307" s="247"/>
      <c r="BN307" s="247"/>
      <c r="BO307" s="235"/>
      <c r="BP307" s="197"/>
      <c r="BQ307" s="237"/>
      <c r="BR307" s="237"/>
      <c r="BS307" s="237"/>
      <c r="BT307" s="237"/>
      <c r="BU307" s="237"/>
      <c r="BV307" s="237"/>
      <c r="BW307" s="237"/>
      <c r="BX307" s="237"/>
      <c r="BY307" s="237"/>
      <c r="BZ307" s="237"/>
      <c r="CA307" s="237"/>
      <c r="CB307" s="237"/>
      <c r="CC307" s="237"/>
      <c r="CD307" s="237"/>
      <c r="CE307" s="237"/>
      <c r="CF307" s="237"/>
      <c r="CG307" s="237"/>
      <c r="CH307" s="237"/>
      <c r="CI307" s="237"/>
      <c r="CJ307" s="125"/>
      <c r="CK307" s="240"/>
      <c r="CL307" s="240"/>
      <c r="CM307" s="240"/>
      <c r="CN307" s="240"/>
      <c r="CO307" s="235"/>
      <c r="CP307" s="197"/>
      <c r="CQ307" s="237"/>
      <c r="CR307" s="237"/>
      <c r="CS307" s="237"/>
      <c r="CT307" s="237"/>
      <c r="CU307" s="237"/>
      <c r="CV307" s="237"/>
      <c r="CW307" s="237"/>
      <c r="CX307" s="237"/>
      <c r="CY307" s="237"/>
      <c r="CZ307" s="237"/>
      <c r="DA307" s="237"/>
      <c r="DB307" s="237"/>
      <c r="DC307" s="237"/>
      <c r="DD307" s="237"/>
      <c r="DE307" s="237"/>
      <c r="DF307" s="237"/>
      <c r="DG307" s="237"/>
      <c r="DH307" s="237"/>
      <c r="DI307" s="237"/>
      <c r="DJ307" s="125"/>
      <c r="DK307" s="240"/>
      <c r="DL307" s="240"/>
      <c r="DM307" s="240"/>
      <c r="DN307" s="240"/>
      <c r="DO307" s="240"/>
      <c r="DP307" s="240"/>
      <c r="DQ307" s="240"/>
      <c r="DR307" s="235"/>
    </row>
    <row r="308" spans="2:122" ht="5.25" customHeight="1">
      <c r="B308" s="197"/>
      <c r="C308" s="125"/>
      <c r="D308" s="125"/>
      <c r="E308" s="125"/>
      <c r="F308" s="125"/>
      <c r="G308" s="125"/>
      <c r="H308" s="197"/>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235"/>
      <c r="AU308" s="197"/>
      <c r="AV308" s="247"/>
      <c r="AW308" s="247"/>
      <c r="AX308" s="247"/>
      <c r="AY308" s="247"/>
      <c r="AZ308" s="247"/>
      <c r="BA308" s="247"/>
      <c r="BB308" s="247"/>
      <c r="BC308" s="247"/>
      <c r="BD308" s="247"/>
      <c r="BE308" s="247"/>
      <c r="BF308" s="247"/>
      <c r="BG308" s="247"/>
      <c r="BH308" s="247"/>
      <c r="BI308" s="247"/>
      <c r="BJ308" s="247"/>
      <c r="BK308" s="247"/>
      <c r="BL308" s="247"/>
      <c r="BM308" s="247"/>
      <c r="BN308" s="247"/>
      <c r="BO308" s="235"/>
      <c r="BP308" s="197"/>
      <c r="BQ308" s="237"/>
      <c r="BR308" s="237"/>
      <c r="BS308" s="237"/>
      <c r="BT308" s="237"/>
      <c r="BU308" s="237"/>
      <c r="BV308" s="237"/>
      <c r="BW308" s="237"/>
      <c r="BX308" s="237"/>
      <c r="BY308" s="237"/>
      <c r="BZ308" s="237"/>
      <c r="CA308" s="237"/>
      <c r="CB308" s="237"/>
      <c r="CC308" s="237"/>
      <c r="CD308" s="237"/>
      <c r="CE308" s="237"/>
      <c r="CF308" s="237"/>
      <c r="CG308" s="237"/>
      <c r="CH308" s="237"/>
      <c r="CI308" s="237"/>
      <c r="CJ308" s="125"/>
      <c r="CK308" s="240"/>
      <c r="CL308" s="240"/>
      <c r="CM308" s="240"/>
      <c r="CN308" s="240"/>
      <c r="CO308" s="235"/>
      <c r="CP308" s="197"/>
      <c r="CQ308" s="237"/>
      <c r="CR308" s="237"/>
      <c r="CS308" s="237"/>
      <c r="CT308" s="237"/>
      <c r="CU308" s="237"/>
      <c r="CV308" s="237"/>
      <c r="CW308" s="237"/>
      <c r="CX308" s="237"/>
      <c r="CY308" s="237"/>
      <c r="CZ308" s="237"/>
      <c r="DA308" s="237"/>
      <c r="DB308" s="237"/>
      <c r="DC308" s="237"/>
      <c r="DD308" s="237"/>
      <c r="DE308" s="237"/>
      <c r="DF308" s="237"/>
      <c r="DG308" s="237"/>
      <c r="DH308" s="237"/>
      <c r="DI308" s="237"/>
      <c r="DJ308" s="125"/>
      <c r="DK308" s="240"/>
      <c r="DL308" s="240"/>
      <c r="DM308" s="240"/>
      <c r="DN308" s="240"/>
      <c r="DO308" s="240"/>
      <c r="DP308" s="240"/>
      <c r="DQ308" s="240"/>
      <c r="DR308" s="235"/>
    </row>
    <row r="309" spans="2:122" ht="5.25" customHeight="1">
      <c r="B309" s="197"/>
      <c r="C309" s="125"/>
      <c r="D309" s="125"/>
      <c r="E309" s="125"/>
      <c r="F309" s="125"/>
      <c r="G309" s="125"/>
      <c r="H309" s="197"/>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235"/>
      <c r="AU309" s="231"/>
      <c r="AV309" s="244"/>
      <c r="AW309" s="244"/>
      <c r="AX309" s="244"/>
      <c r="AY309" s="244"/>
      <c r="AZ309" s="244"/>
      <c r="BA309" s="244"/>
      <c r="BB309" s="244"/>
      <c r="BC309" s="244"/>
      <c r="BD309" s="244"/>
      <c r="BE309" s="244"/>
      <c r="BF309" s="244"/>
      <c r="BG309" s="244"/>
      <c r="BH309" s="244"/>
      <c r="BI309" s="244"/>
      <c r="BJ309" s="244"/>
      <c r="BK309" s="244"/>
      <c r="BL309" s="244"/>
      <c r="BM309" s="244"/>
      <c r="BN309" s="244"/>
      <c r="BO309" s="242"/>
      <c r="BP309" s="231"/>
      <c r="BQ309" s="236"/>
      <c r="BR309" s="236"/>
      <c r="BS309" s="236"/>
      <c r="BT309" s="236"/>
      <c r="BU309" s="236"/>
      <c r="BV309" s="236"/>
      <c r="BW309" s="236"/>
      <c r="BX309" s="236"/>
      <c r="BY309" s="236"/>
      <c r="BZ309" s="236"/>
      <c r="CA309" s="236"/>
      <c r="CB309" s="236"/>
      <c r="CC309" s="236"/>
      <c r="CD309" s="236"/>
      <c r="CE309" s="236"/>
      <c r="CF309" s="236"/>
      <c r="CG309" s="236"/>
      <c r="CH309" s="236"/>
      <c r="CI309" s="236"/>
      <c r="CJ309" s="193"/>
      <c r="CK309" s="239" t="s">
        <v>34</v>
      </c>
      <c r="CL309" s="239"/>
      <c r="CM309" s="239"/>
      <c r="CN309" s="239"/>
      <c r="CO309" s="242"/>
      <c r="CP309" s="231"/>
      <c r="CQ309" s="236"/>
      <c r="CR309" s="236"/>
      <c r="CS309" s="236"/>
      <c r="CT309" s="236"/>
      <c r="CU309" s="236"/>
      <c r="CV309" s="236"/>
      <c r="CW309" s="236"/>
      <c r="CX309" s="236"/>
      <c r="CY309" s="236"/>
      <c r="CZ309" s="236"/>
      <c r="DA309" s="236"/>
      <c r="DB309" s="236"/>
      <c r="DC309" s="236"/>
      <c r="DD309" s="236"/>
      <c r="DE309" s="236"/>
      <c r="DF309" s="236"/>
      <c r="DG309" s="236"/>
      <c r="DH309" s="236"/>
      <c r="DI309" s="236"/>
      <c r="DJ309" s="193"/>
      <c r="DK309" s="239" t="s">
        <v>35</v>
      </c>
      <c r="DL309" s="239"/>
      <c r="DM309" s="239"/>
      <c r="DN309" s="239"/>
      <c r="DO309" s="239"/>
      <c r="DP309" s="239"/>
      <c r="DQ309" s="239"/>
      <c r="DR309" s="242"/>
    </row>
    <row r="310" spans="2:122" ht="5.25" customHeight="1">
      <c r="B310" s="197"/>
      <c r="C310" s="125"/>
      <c r="D310" s="125"/>
      <c r="E310" s="125"/>
      <c r="F310" s="125"/>
      <c r="G310" s="125"/>
      <c r="H310" s="197"/>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235"/>
      <c r="AU310" s="197"/>
      <c r="AV310" s="245"/>
      <c r="AW310" s="245"/>
      <c r="AX310" s="245"/>
      <c r="AY310" s="245"/>
      <c r="AZ310" s="245"/>
      <c r="BA310" s="245"/>
      <c r="BB310" s="245"/>
      <c r="BC310" s="245"/>
      <c r="BD310" s="245"/>
      <c r="BE310" s="245"/>
      <c r="BF310" s="245"/>
      <c r="BG310" s="245"/>
      <c r="BH310" s="245"/>
      <c r="BI310" s="245"/>
      <c r="BJ310" s="245"/>
      <c r="BK310" s="245"/>
      <c r="BL310" s="245"/>
      <c r="BM310" s="245"/>
      <c r="BN310" s="245"/>
      <c r="BO310" s="235"/>
      <c r="BP310" s="197"/>
      <c r="BQ310" s="237"/>
      <c r="BR310" s="237"/>
      <c r="BS310" s="237"/>
      <c r="BT310" s="237"/>
      <c r="BU310" s="237"/>
      <c r="BV310" s="237"/>
      <c r="BW310" s="237"/>
      <c r="BX310" s="237"/>
      <c r="BY310" s="237"/>
      <c r="BZ310" s="237"/>
      <c r="CA310" s="237"/>
      <c r="CB310" s="237"/>
      <c r="CC310" s="237"/>
      <c r="CD310" s="237"/>
      <c r="CE310" s="237"/>
      <c r="CF310" s="237"/>
      <c r="CG310" s="237"/>
      <c r="CH310" s="237"/>
      <c r="CI310" s="237"/>
      <c r="CJ310" s="125"/>
      <c r="CK310" s="240"/>
      <c r="CL310" s="240"/>
      <c r="CM310" s="240"/>
      <c r="CN310" s="240"/>
      <c r="CO310" s="235"/>
      <c r="CP310" s="197"/>
      <c r="CQ310" s="237"/>
      <c r="CR310" s="237"/>
      <c r="CS310" s="237"/>
      <c r="CT310" s="237"/>
      <c r="CU310" s="237"/>
      <c r="CV310" s="237"/>
      <c r="CW310" s="237"/>
      <c r="CX310" s="237"/>
      <c r="CY310" s="237"/>
      <c r="CZ310" s="237"/>
      <c r="DA310" s="237"/>
      <c r="DB310" s="237"/>
      <c r="DC310" s="237"/>
      <c r="DD310" s="237"/>
      <c r="DE310" s="237"/>
      <c r="DF310" s="237"/>
      <c r="DG310" s="237"/>
      <c r="DH310" s="237"/>
      <c r="DI310" s="237"/>
      <c r="DJ310" s="125"/>
      <c r="DK310" s="240"/>
      <c r="DL310" s="240"/>
      <c r="DM310" s="240"/>
      <c r="DN310" s="240"/>
      <c r="DO310" s="240"/>
      <c r="DP310" s="240"/>
      <c r="DQ310" s="240"/>
      <c r="DR310" s="235"/>
    </row>
    <row r="311" spans="2:122" ht="5.25" customHeight="1">
      <c r="B311" s="197"/>
      <c r="C311" s="125"/>
      <c r="D311" s="125"/>
      <c r="E311" s="125"/>
      <c r="F311" s="125"/>
      <c r="G311" s="125"/>
      <c r="H311" s="197"/>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235"/>
      <c r="AU311" s="197"/>
      <c r="AV311" s="245"/>
      <c r="AW311" s="245"/>
      <c r="AX311" s="245"/>
      <c r="AY311" s="245"/>
      <c r="AZ311" s="245"/>
      <c r="BA311" s="245"/>
      <c r="BB311" s="245"/>
      <c r="BC311" s="245"/>
      <c r="BD311" s="245"/>
      <c r="BE311" s="245"/>
      <c r="BF311" s="245"/>
      <c r="BG311" s="245"/>
      <c r="BH311" s="245"/>
      <c r="BI311" s="245"/>
      <c r="BJ311" s="245"/>
      <c r="BK311" s="245"/>
      <c r="BL311" s="245"/>
      <c r="BM311" s="245"/>
      <c r="BN311" s="245"/>
      <c r="BO311" s="235"/>
      <c r="BP311" s="197"/>
      <c r="BQ311" s="237"/>
      <c r="BR311" s="237"/>
      <c r="BS311" s="237"/>
      <c r="BT311" s="237"/>
      <c r="BU311" s="237"/>
      <c r="BV311" s="237"/>
      <c r="BW311" s="237"/>
      <c r="BX311" s="237"/>
      <c r="BY311" s="237"/>
      <c r="BZ311" s="237"/>
      <c r="CA311" s="237"/>
      <c r="CB311" s="237"/>
      <c r="CC311" s="237"/>
      <c r="CD311" s="237"/>
      <c r="CE311" s="237"/>
      <c r="CF311" s="237"/>
      <c r="CG311" s="237"/>
      <c r="CH311" s="237"/>
      <c r="CI311" s="237"/>
      <c r="CJ311" s="125"/>
      <c r="CK311" s="240"/>
      <c r="CL311" s="240"/>
      <c r="CM311" s="240"/>
      <c r="CN311" s="240"/>
      <c r="CO311" s="235"/>
      <c r="CP311" s="197"/>
      <c r="CQ311" s="237"/>
      <c r="CR311" s="237"/>
      <c r="CS311" s="237"/>
      <c r="CT311" s="237"/>
      <c r="CU311" s="237"/>
      <c r="CV311" s="237"/>
      <c r="CW311" s="237"/>
      <c r="CX311" s="237"/>
      <c r="CY311" s="237"/>
      <c r="CZ311" s="237"/>
      <c r="DA311" s="237"/>
      <c r="DB311" s="237"/>
      <c r="DC311" s="237"/>
      <c r="DD311" s="237"/>
      <c r="DE311" s="237"/>
      <c r="DF311" s="237"/>
      <c r="DG311" s="237"/>
      <c r="DH311" s="237"/>
      <c r="DI311" s="237"/>
      <c r="DJ311" s="125"/>
      <c r="DK311" s="240"/>
      <c r="DL311" s="240"/>
      <c r="DM311" s="240"/>
      <c r="DN311" s="240"/>
      <c r="DO311" s="240"/>
      <c r="DP311" s="240"/>
      <c r="DQ311" s="240"/>
      <c r="DR311" s="235"/>
    </row>
    <row r="312" spans="2:122" ht="5.25" customHeight="1">
      <c r="B312" s="197"/>
      <c r="C312" s="125"/>
      <c r="D312" s="125"/>
      <c r="E312" s="125"/>
      <c r="F312" s="125"/>
      <c r="G312" s="125"/>
      <c r="H312" s="197"/>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235"/>
      <c r="AU312" s="232"/>
      <c r="AV312" s="246"/>
      <c r="AW312" s="246"/>
      <c r="AX312" s="246"/>
      <c r="AY312" s="246"/>
      <c r="AZ312" s="246"/>
      <c r="BA312" s="246"/>
      <c r="BB312" s="246"/>
      <c r="BC312" s="246"/>
      <c r="BD312" s="246"/>
      <c r="BE312" s="246"/>
      <c r="BF312" s="246"/>
      <c r="BG312" s="246"/>
      <c r="BH312" s="246"/>
      <c r="BI312" s="246"/>
      <c r="BJ312" s="246"/>
      <c r="BK312" s="246"/>
      <c r="BL312" s="246"/>
      <c r="BM312" s="246"/>
      <c r="BN312" s="246"/>
      <c r="BO312" s="243"/>
      <c r="BP312" s="232"/>
      <c r="BQ312" s="238"/>
      <c r="BR312" s="238"/>
      <c r="BS312" s="238"/>
      <c r="BT312" s="238"/>
      <c r="BU312" s="238"/>
      <c r="BV312" s="238"/>
      <c r="BW312" s="238"/>
      <c r="BX312" s="238"/>
      <c r="BY312" s="238"/>
      <c r="BZ312" s="238"/>
      <c r="CA312" s="238"/>
      <c r="CB312" s="238"/>
      <c r="CC312" s="238"/>
      <c r="CD312" s="238"/>
      <c r="CE312" s="238"/>
      <c r="CF312" s="238"/>
      <c r="CG312" s="238"/>
      <c r="CH312" s="238"/>
      <c r="CI312" s="238"/>
      <c r="CJ312" s="196"/>
      <c r="CK312" s="241"/>
      <c r="CL312" s="241"/>
      <c r="CM312" s="241"/>
      <c r="CN312" s="241"/>
      <c r="CO312" s="243"/>
      <c r="CP312" s="232"/>
      <c r="CQ312" s="238"/>
      <c r="CR312" s="238"/>
      <c r="CS312" s="238"/>
      <c r="CT312" s="238"/>
      <c r="CU312" s="238"/>
      <c r="CV312" s="238"/>
      <c r="CW312" s="238"/>
      <c r="CX312" s="238"/>
      <c r="CY312" s="238"/>
      <c r="CZ312" s="238"/>
      <c r="DA312" s="238"/>
      <c r="DB312" s="238"/>
      <c r="DC312" s="238"/>
      <c r="DD312" s="238"/>
      <c r="DE312" s="238"/>
      <c r="DF312" s="238"/>
      <c r="DG312" s="238"/>
      <c r="DH312" s="238"/>
      <c r="DI312" s="238"/>
      <c r="DJ312" s="196"/>
      <c r="DK312" s="241"/>
      <c r="DL312" s="241"/>
      <c r="DM312" s="241"/>
      <c r="DN312" s="241"/>
      <c r="DO312" s="241"/>
      <c r="DP312" s="241"/>
      <c r="DQ312" s="241"/>
      <c r="DR312" s="243"/>
    </row>
    <row r="313" spans="2:122" ht="5.25" customHeight="1">
      <c r="B313" s="197"/>
      <c r="C313" s="125"/>
      <c r="D313" s="125"/>
      <c r="E313" s="125"/>
      <c r="F313" s="125"/>
      <c r="G313" s="125"/>
      <c r="H313" s="197"/>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235"/>
      <c r="AU313" s="231"/>
      <c r="AV313" s="244"/>
      <c r="AW313" s="244"/>
      <c r="AX313" s="244"/>
      <c r="AY313" s="244"/>
      <c r="AZ313" s="244"/>
      <c r="BA313" s="244"/>
      <c r="BB313" s="244"/>
      <c r="BC313" s="244"/>
      <c r="BD313" s="244"/>
      <c r="BE313" s="244"/>
      <c r="BF313" s="244"/>
      <c r="BG313" s="244"/>
      <c r="BH313" s="244"/>
      <c r="BI313" s="244"/>
      <c r="BJ313" s="244"/>
      <c r="BK313" s="244"/>
      <c r="BL313" s="244"/>
      <c r="BM313" s="244"/>
      <c r="BN313" s="244"/>
      <c r="BO313" s="242"/>
      <c r="BP313" s="231"/>
      <c r="BQ313" s="236"/>
      <c r="BR313" s="236"/>
      <c r="BS313" s="236"/>
      <c r="BT313" s="236"/>
      <c r="BU313" s="236"/>
      <c r="BV313" s="236"/>
      <c r="BW313" s="236"/>
      <c r="BX313" s="236"/>
      <c r="BY313" s="236"/>
      <c r="BZ313" s="236"/>
      <c r="CA313" s="236"/>
      <c r="CB313" s="236"/>
      <c r="CC313" s="236"/>
      <c r="CD313" s="236"/>
      <c r="CE313" s="236"/>
      <c r="CF313" s="236"/>
      <c r="CG313" s="236"/>
      <c r="CH313" s="236"/>
      <c r="CI313" s="236"/>
      <c r="CJ313" s="193"/>
      <c r="CK313" s="239" t="s">
        <v>34</v>
      </c>
      <c r="CL313" s="239"/>
      <c r="CM313" s="239"/>
      <c r="CN313" s="239"/>
      <c r="CO313" s="242"/>
      <c r="CP313" s="231"/>
      <c r="CQ313" s="236"/>
      <c r="CR313" s="236"/>
      <c r="CS313" s="236"/>
      <c r="CT313" s="236"/>
      <c r="CU313" s="236"/>
      <c r="CV313" s="236"/>
      <c r="CW313" s="236"/>
      <c r="CX313" s="236"/>
      <c r="CY313" s="236"/>
      <c r="CZ313" s="236"/>
      <c r="DA313" s="236"/>
      <c r="DB313" s="236"/>
      <c r="DC313" s="236"/>
      <c r="DD313" s="236"/>
      <c r="DE313" s="236"/>
      <c r="DF313" s="236"/>
      <c r="DG313" s="236"/>
      <c r="DH313" s="236"/>
      <c r="DI313" s="236"/>
      <c r="DJ313" s="193"/>
      <c r="DK313" s="239" t="s">
        <v>35</v>
      </c>
      <c r="DL313" s="239"/>
      <c r="DM313" s="239"/>
      <c r="DN313" s="239"/>
      <c r="DO313" s="239"/>
      <c r="DP313" s="239"/>
      <c r="DQ313" s="239"/>
      <c r="DR313" s="242"/>
    </row>
    <row r="314" spans="2:122" ht="5.25" customHeight="1">
      <c r="B314" s="197"/>
      <c r="C314" s="125"/>
      <c r="D314" s="125"/>
      <c r="E314" s="125"/>
      <c r="F314" s="125"/>
      <c r="G314" s="125"/>
      <c r="H314" s="197"/>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235"/>
      <c r="AU314" s="197"/>
      <c r="AV314" s="245"/>
      <c r="AW314" s="245"/>
      <c r="AX314" s="245"/>
      <c r="AY314" s="245"/>
      <c r="AZ314" s="245"/>
      <c r="BA314" s="245"/>
      <c r="BB314" s="245"/>
      <c r="BC314" s="245"/>
      <c r="BD314" s="245"/>
      <c r="BE314" s="245"/>
      <c r="BF314" s="245"/>
      <c r="BG314" s="245"/>
      <c r="BH314" s="245"/>
      <c r="BI314" s="245"/>
      <c r="BJ314" s="245"/>
      <c r="BK314" s="245"/>
      <c r="BL314" s="245"/>
      <c r="BM314" s="245"/>
      <c r="BN314" s="245"/>
      <c r="BO314" s="235"/>
      <c r="BP314" s="197"/>
      <c r="BQ314" s="237"/>
      <c r="BR314" s="237"/>
      <c r="BS314" s="237"/>
      <c r="BT314" s="237"/>
      <c r="BU314" s="237"/>
      <c r="BV314" s="237"/>
      <c r="BW314" s="237"/>
      <c r="BX314" s="237"/>
      <c r="BY314" s="237"/>
      <c r="BZ314" s="237"/>
      <c r="CA314" s="237"/>
      <c r="CB314" s="237"/>
      <c r="CC314" s="237"/>
      <c r="CD314" s="237"/>
      <c r="CE314" s="237"/>
      <c r="CF314" s="237"/>
      <c r="CG314" s="237"/>
      <c r="CH314" s="237"/>
      <c r="CI314" s="237"/>
      <c r="CJ314" s="125"/>
      <c r="CK314" s="240"/>
      <c r="CL314" s="240"/>
      <c r="CM314" s="240"/>
      <c r="CN314" s="240"/>
      <c r="CO314" s="235"/>
      <c r="CP314" s="197"/>
      <c r="CQ314" s="237"/>
      <c r="CR314" s="237"/>
      <c r="CS314" s="237"/>
      <c r="CT314" s="237"/>
      <c r="CU314" s="237"/>
      <c r="CV314" s="237"/>
      <c r="CW314" s="237"/>
      <c r="CX314" s="237"/>
      <c r="CY314" s="237"/>
      <c r="CZ314" s="237"/>
      <c r="DA314" s="237"/>
      <c r="DB314" s="237"/>
      <c r="DC314" s="237"/>
      <c r="DD314" s="237"/>
      <c r="DE314" s="237"/>
      <c r="DF314" s="237"/>
      <c r="DG314" s="237"/>
      <c r="DH314" s="237"/>
      <c r="DI314" s="237"/>
      <c r="DJ314" s="125"/>
      <c r="DK314" s="240"/>
      <c r="DL314" s="240"/>
      <c r="DM314" s="240"/>
      <c r="DN314" s="240"/>
      <c r="DO314" s="240"/>
      <c r="DP314" s="240"/>
      <c r="DQ314" s="240"/>
      <c r="DR314" s="235"/>
    </row>
    <row r="315" spans="2:122" ht="5.25" customHeight="1">
      <c r="B315" s="197"/>
      <c r="C315" s="125"/>
      <c r="D315" s="125"/>
      <c r="E315" s="125"/>
      <c r="F315" s="125"/>
      <c r="G315" s="125"/>
      <c r="H315" s="197"/>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184"/>
      <c r="AR315" s="184"/>
      <c r="AS315" s="184"/>
      <c r="AT315" s="235"/>
      <c r="AU315" s="197"/>
      <c r="AV315" s="245"/>
      <c r="AW315" s="245"/>
      <c r="AX315" s="245"/>
      <c r="AY315" s="245"/>
      <c r="AZ315" s="245"/>
      <c r="BA315" s="245"/>
      <c r="BB315" s="245"/>
      <c r="BC315" s="245"/>
      <c r="BD315" s="245"/>
      <c r="BE315" s="245"/>
      <c r="BF315" s="245"/>
      <c r="BG315" s="245"/>
      <c r="BH315" s="245"/>
      <c r="BI315" s="245"/>
      <c r="BJ315" s="245"/>
      <c r="BK315" s="245"/>
      <c r="BL315" s="245"/>
      <c r="BM315" s="245"/>
      <c r="BN315" s="245"/>
      <c r="BO315" s="235"/>
      <c r="BP315" s="197"/>
      <c r="BQ315" s="237"/>
      <c r="BR315" s="237"/>
      <c r="BS315" s="237"/>
      <c r="BT315" s="237"/>
      <c r="BU315" s="237"/>
      <c r="BV315" s="237"/>
      <c r="BW315" s="237"/>
      <c r="BX315" s="237"/>
      <c r="BY315" s="237"/>
      <c r="BZ315" s="237"/>
      <c r="CA315" s="237"/>
      <c r="CB315" s="237"/>
      <c r="CC315" s="237"/>
      <c r="CD315" s="237"/>
      <c r="CE315" s="237"/>
      <c r="CF315" s="237"/>
      <c r="CG315" s="237"/>
      <c r="CH315" s="237"/>
      <c r="CI315" s="237"/>
      <c r="CJ315" s="125"/>
      <c r="CK315" s="240"/>
      <c r="CL315" s="240"/>
      <c r="CM315" s="240"/>
      <c r="CN315" s="240"/>
      <c r="CO315" s="235"/>
      <c r="CP315" s="197"/>
      <c r="CQ315" s="237"/>
      <c r="CR315" s="237"/>
      <c r="CS315" s="237"/>
      <c r="CT315" s="237"/>
      <c r="CU315" s="237"/>
      <c r="CV315" s="237"/>
      <c r="CW315" s="237"/>
      <c r="CX315" s="237"/>
      <c r="CY315" s="237"/>
      <c r="CZ315" s="237"/>
      <c r="DA315" s="237"/>
      <c r="DB315" s="237"/>
      <c r="DC315" s="237"/>
      <c r="DD315" s="237"/>
      <c r="DE315" s="237"/>
      <c r="DF315" s="237"/>
      <c r="DG315" s="237"/>
      <c r="DH315" s="237"/>
      <c r="DI315" s="237"/>
      <c r="DJ315" s="125"/>
      <c r="DK315" s="240"/>
      <c r="DL315" s="240"/>
      <c r="DM315" s="240"/>
      <c r="DN315" s="240"/>
      <c r="DO315" s="240"/>
      <c r="DP315" s="240"/>
      <c r="DQ315" s="240"/>
      <c r="DR315" s="235"/>
    </row>
    <row r="316" spans="2:122" ht="5.25" customHeight="1">
      <c r="B316" s="197"/>
      <c r="C316" s="125"/>
      <c r="D316" s="125"/>
      <c r="E316" s="125"/>
      <c r="F316" s="125"/>
      <c r="G316" s="125"/>
      <c r="H316" s="197"/>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235"/>
      <c r="AU316" s="232"/>
      <c r="AV316" s="246"/>
      <c r="AW316" s="246"/>
      <c r="AX316" s="246"/>
      <c r="AY316" s="246"/>
      <c r="AZ316" s="246"/>
      <c r="BA316" s="246"/>
      <c r="BB316" s="246"/>
      <c r="BC316" s="246"/>
      <c r="BD316" s="246"/>
      <c r="BE316" s="246"/>
      <c r="BF316" s="246"/>
      <c r="BG316" s="246"/>
      <c r="BH316" s="246"/>
      <c r="BI316" s="246"/>
      <c r="BJ316" s="246"/>
      <c r="BK316" s="246"/>
      <c r="BL316" s="246"/>
      <c r="BM316" s="246"/>
      <c r="BN316" s="246"/>
      <c r="BO316" s="243"/>
      <c r="BP316" s="232"/>
      <c r="BQ316" s="238"/>
      <c r="BR316" s="238"/>
      <c r="BS316" s="238"/>
      <c r="BT316" s="238"/>
      <c r="BU316" s="238"/>
      <c r="BV316" s="238"/>
      <c r="BW316" s="238"/>
      <c r="BX316" s="238"/>
      <c r="BY316" s="238"/>
      <c r="BZ316" s="238"/>
      <c r="CA316" s="238"/>
      <c r="CB316" s="238"/>
      <c r="CC316" s="238"/>
      <c r="CD316" s="238"/>
      <c r="CE316" s="238"/>
      <c r="CF316" s="238"/>
      <c r="CG316" s="238"/>
      <c r="CH316" s="238"/>
      <c r="CI316" s="238"/>
      <c r="CJ316" s="196"/>
      <c r="CK316" s="241"/>
      <c r="CL316" s="241"/>
      <c r="CM316" s="241"/>
      <c r="CN316" s="241"/>
      <c r="CO316" s="243"/>
      <c r="CP316" s="232"/>
      <c r="CQ316" s="238"/>
      <c r="CR316" s="238"/>
      <c r="CS316" s="238"/>
      <c r="CT316" s="238"/>
      <c r="CU316" s="238"/>
      <c r="CV316" s="238"/>
      <c r="CW316" s="238"/>
      <c r="CX316" s="238"/>
      <c r="CY316" s="238"/>
      <c r="CZ316" s="238"/>
      <c r="DA316" s="238"/>
      <c r="DB316" s="238"/>
      <c r="DC316" s="238"/>
      <c r="DD316" s="238"/>
      <c r="DE316" s="238"/>
      <c r="DF316" s="238"/>
      <c r="DG316" s="238"/>
      <c r="DH316" s="238"/>
      <c r="DI316" s="238"/>
      <c r="DJ316" s="196"/>
      <c r="DK316" s="241"/>
      <c r="DL316" s="241"/>
      <c r="DM316" s="241"/>
      <c r="DN316" s="241"/>
      <c r="DO316" s="241"/>
      <c r="DP316" s="241"/>
      <c r="DQ316" s="241"/>
      <c r="DR316" s="243"/>
    </row>
    <row r="317" spans="2:122" ht="5.25" customHeight="1">
      <c r="B317" s="197"/>
      <c r="C317" s="125"/>
      <c r="D317" s="125"/>
      <c r="E317" s="125"/>
      <c r="F317" s="125"/>
      <c r="G317" s="125"/>
      <c r="H317" s="197"/>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235"/>
      <c r="AU317" s="231"/>
      <c r="AV317" s="244"/>
      <c r="AW317" s="244"/>
      <c r="AX317" s="244"/>
      <c r="AY317" s="244"/>
      <c r="AZ317" s="244"/>
      <c r="BA317" s="244"/>
      <c r="BB317" s="244"/>
      <c r="BC317" s="244"/>
      <c r="BD317" s="244"/>
      <c r="BE317" s="244"/>
      <c r="BF317" s="244"/>
      <c r="BG317" s="244"/>
      <c r="BH317" s="244"/>
      <c r="BI317" s="244"/>
      <c r="BJ317" s="244"/>
      <c r="BK317" s="244"/>
      <c r="BL317" s="244"/>
      <c r="BM317" s="244"/>
      <c r="BN317" s="244"/>
      <c r="BO317" s="242"/>
      <c r="BP317" s="231"/>
      <c r="BQ317" s="236"/>
      <c r="BR317" s="236"/>
      <c r="BS317" s="236"/>
      <c r="BT317" s="236"/>
      <c r="BU317" s="236"/>
      <c r="BV317" s="236"/>
      <c r="BW317" s="236"/>
      <c r="BX317" s="236"/>
      <c r="BY317" s="236"/>
      <c r="BZ317" s="236"/>
      <c r="CA317" s="236"/>
      <c r="CB317" s="236"/>
      <c r="CC317" s="236"/>
      <c r="CD317" s="236"/>
      <c r="CE317" s="236"/>
      <c r="CF317" s="236"/>
      <c r="CG317" s="236"/>
      <c r="CH317" s="236"/>
      <c r="CI317" s="236"/>
      <c r="CJ317" s="193"/>
      <c r="CK317" s="239" t="s">
        <v>34</v>
      </c>
      <c r="CL317" s="239"/>
      <c r="CM317" s="239"/>
      <c r="CN317" s="239"/>
      <c r="CO317" s="242"/>
      <c r="CP317" s="231"/>
      <c r="CQ317" s="236"/>
      <c r="CR317" s="236"/>
      <c r="CS317" s="236"/>
      <c r="CT317" s="236"/>
      <c r="CU317" s="236"/>
      <c r="CV317" s="236"/>
      <c r="CW317" s="236"/>
      <c r="CX317" s="236"/>
      <c r="CY317" s="236"/>
      <c r="CZ317" s="236"/>
      <c r="DA317" s="236"/>
      <c r="DB317" s="236"/>
      <c r="DC317" s="236"/>
      <c r="DD317" s="236"/>
      <c r="DE317" s="236"/>
      <c r="DF317" s="236"/>
      <c r="DG317" s="236"/>
      <c r="DH317" s="236"/>
      <c r="DI317" s="236"/>
      <c r="DJ317" s="193"/>
      <c r="DK317" s="239" t="s">
        <v>35</v>
      </c>
      <c r="DL317" s="239"/>
      <c r="DM317" s="239"/>
      <c r="DN317" s="239"/>
      <c r="DO317" s="239"/>
      <c r="DP317" s="239"/>
      <c r="DQ317" s="239"/>
      <c r="DR317" s="242"/>
    </row>
    <row r="318" spans="2:122" ht="5.25" customHeight="1">
      <c r="B318" s="197"/>
      <c r="C318" s="125"/>
      <c r="D318" s="125"/>
      <c r="E318" s="125"/>
      <c r="F318" s="125"/>
      <c r="G318" s="125"/>
      <c r="H318" s="197"/>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235"/>
      <c r="AU318" s="197"/>
      <c r="AV318" s="245"/>
      <c r="AW318" s="245"/>
      <c r="AX318" s="245"/>
      <c r="AY318" s="245"/>
      <c r="AZ318" s="245"/>
      <c r="BA318" s="245"/>
      <c r="BB318" s="245"/>
      <c r="BC318" s="245"/>
      <c r="BD318" s="245"/>
      <c r="BE318" s="245"/>
      <c r="BF318" s="245"/>
      <c r="BG318" s="245"/>
      <c r="BH318" s="245"/>
      <c r="BI318" s="245"/>
      <c r="BJ318" s="245"/>
      <c r="BK318" s="245"/>
      <c r="BL318" s="245"/>
      <c r="BM318" s="245"/>
      <c r="BN318" s="245"/>
      <c r="BO318" s="235"/>
      <c r="BP318" s="197"/>
      <c r="BQ318" s="237"/>
      <c r="BR318" s="237"/>
      <c r="BS318" s="237"/>
      <c r="BT318" s="237"/>
      <c r="BU318" s="237"/>
      <c r="BV318" s="237"/>
      <c r="BW318" s="237"/>
      <c r="BX318" s="237"/>
      <c r="BY318" s="237"/>
      <c r="BZ318" s="237"/>
      <c r="CA318" s="237"/>
      <c r="CB318" s="237"/>
      <c r="CC318" s="237"/>
      <c r="CD318" s="237"/>
      <c r="CE318" s="237"/>
      <c r="CF318" s="237"/>
      <c r="CG318" s="237"/>
      <c r="CH318" s="237"/>
      <c r="CI318" s="237"/>
      <c r="CJ318" s="125"/>
      <c r="CK318" s="240"/>
      <c r="CL318" s="240"/>
      <c r="CM318" s="240"/>
      <c r="CN318" s="240"/>
      <c r="CO318" s="235"/>
      <c r="CP318" s="197"/>
      <c r="CQ318" s="237"/>
      <c r="CR318" s="237"/>
      <c r="CS318" s="237"/>
      <c r="CT318" s="237"/>
      <c r="CU318" s="237"/>
      <c r="CV318" s="237"/>
      <c r="CW318" s="237"/>
      <c r="CX318" s="237"/>
      <c r="CY318" s="237"/>
      <c r="CZ318" s="237"/>
      <c r="DA318" s="237"/>
      <c r="DB318" s="237"/>
      <c r="DC318" s="237"/>
      <c r="DD318" s="237"/>
      <c r="DE318" s="237"/>
      <c r="DF318" s="237"/>
      <c r="DG318" s="237"/>
      <c r="DH318" s="237"/>
      <c r="DI318" s="237"/>
      <c r="DJ318" s="125"/>
      <c r="DK318" s="240"/>
      <c r="DL318" s="240"/>
      <c r="DM318" s="240"/>
      <c r="DN318" s="240"/>
      <c r="DO318" s="240"/>
      <c r="DP318" s="240"/>
      <c r="DQ318" s="240"/>
      <c r="DR318" s="235"/>
    </row>
    <row r="319" spans="2:122" ht="5.25" customHeight="1">
      <c r="B319" s="197"/>
      <c r="C319" s="125"/>
      <c r="D319" s="125"/>
      <c r="E319" s="125"/>
      <c r="F319" s="125"/>
      <c r="G319" s="125"/>
      <c r="H319" s="197"/>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235"/>
      <c r="AU319" s="197"/>
      <c r="AV319" s="245"/>
      <c r="AW319" s="245"/>
      <c r="AX319" s="245"/>
      <c r="AY319" s="245"/>
      <c r="AZ319" s="245"/>
      <c r="BA319" s="245"/>
      <c r="BB319" s="245"/>
      <c r="BC319" s="245"/>
      <c r="BD319" s="245"/>
      <c r="BE319" s="245"/>
      <c r="BF319" s="245"/>
      <c r="BG319" s="245"/>
      <c r="BH319" s="245"/>
      <c r="BI319" s="245"/>
      <c r="BJ319" s="245"/>
      <c r="BK319" s="245"/>
      <c r="BL319" s="245"/>
      <c r="BM319" s="245"/>
      <c r="BN319" s="245"/>
      <c r="BO319" s="235"/>
      <c r="BP319" s="197"/>
      <c r="BQ319" s="237"/>
      <c r="BR319" s="237"/>
      <c r="BS319" s="237"/>
      <c r="BT319" s="237"/>
      <c r="BU319" s="237"/>
      <c r="BV319" s="237"/>
      <c r="BW319" s="237"/>
      <c r="BX319" s="237"/>
      <c r="BY319" s="237"/>
      <c r="BZ319" s="237"/>
      <c r="CA319" s="237"/>
      <c r="CB319" s="237"/>
      <c r="CC319" s="237"/>
      <c r="CD319" s="237"/>
      <c r="CE319" s="237"/>
      <c r="CF319" s="237"/>
      <c r="CG319" s="237"/>
      <c r="CH319" s="237"/>
      <c r="CI319" s="237"/>
      <c r="CJ319" s="125"/>
      <c r="CK319" s="240"/>
      <c r="CL319" s="240"/>
      <c r="CM319" s="240"/>
      <c r="CN319" s="240"/>
      <c r="CO319" s="235"/>
      <c r="CP319" s="197"/>
      <c r="CQ319" s="237"/>
      <c r="CR319" s="237"/>
      <c r="CS319" s="237"/>
      <c r="CT319" s="237"/>
      <c r="CU319" s="237"/>
      <c r="CV319" s="237"/>
      <c r="CW319" s="237"/>
      <c r="CX319" s="237"/>
      <c r="CY319" s="237"/>
      <c r="CZ319" s="237"/>
      <c r="DA319" s="237"/>
      <c r="DB319" s="237"/>
      <c r="DC319" s="237"/>
      <c r="DD319" s="237"/>
      <c r="DE319" s="237"/>
      <c r="DF319" s="237"/>
      <c r="DG319" s="237"/>
      <c r="DH319" s="237"/>
      <c r="DI319" s="237"/>
      <c r="DJ319" s="125"/>
      <c r="DK319" s="240"/>
      <c r="DL319" s="240"/>
      <c r="DM319" s="240"/>
      <c r="DN319" s="240"/>
      <c r="DO319" s="240"/>
      <c r="DP319" s="240"/>
      <c r="DQ319" s="240"/>
      <c r="DR319" s="235"/>
    </row>
    <row r="320" spans="2:122" ht="5.25" customHeight="1">
      <c r="B320" s="197"/>
      <c r="C320" s="125"/>
      <c r="D320" s="125"/>
      <c r="E320" s="125"/>
      <c r="F320" s="125"/>
      <c r="G320" s="125"/>
      <c r="H320" s="197"/>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235"/>
      <c r="AU320" s="232"/>
      <c r="AV320" s="246"/>
      <c r="AW320" s="246"/>
      <c r="AX320" s="246"/>
      <c r="AY320" s="246"/>
      <c r="AZ320" s="246"/>
      <c r="BA320" s="246"/>
      <c r="BB320" s="246"/>
      <c r="BC320" s="246"/>
      <c r="BD320" s="246"/>
      <c r="BE320" s="246"/>
      <c r="BF320" s="246"/>
      <c r="BG320" s="246"/>
      <c r="BH320" s="246"/>
      <c r="BI320" s="246"/>
      <c r="BJ320" s="246"/>
      <c r="BK320" s="246"/>
      <c r="BL320" s="246"/>
      <c r="BM320" s="246"/>
      <c r="BN320" s="246"/>
      <c r="BO320" s="243"/>
      <c r="BP320" s="232"/>
      <c r="BQ320" s="238"/>
      <c r="BR320" s="238"/>
      <c r="BS320" s="238"/>
      <c r="BT320" s="238"/>
      <c r="BU320" s="238"/>
      <c r="BV320" s="238"/>
      <c r="BW320" s="238"/>
      <c r="BX320" s="238"/>
      <c r="BY320" s="238"/>
      <c r="BZ320" s="238"/>
      <c r="CA320" s="238"/>
      <c r="CB320" s="238"/>
      <c r="CC320" s="238"/>
      <c r="CD320" s="238"/>
      <c r="CE320" s="238"/>
      <c r="CF320" s="238"/>
      <c r="CG320" s="238"/>
      <c r="CH320" s="238"/>
      <c r="CI320" s="238"/>
      <c r="CJ320" s="196"/>
      <c r="CK320" s="241"/>
      <c r="CL320" s="241"/>
      <c r="CM320" s="241"/>
      <c r="CN320" s="241"/>
      <c r="CO320" s="243"/>
      <c r="CP320" s="232"/>
      <c r="CQ320" s="238"/>
      <c r="CR320" s="238"/>
      <c r="CS320" s="238"/>
      <c r="CT320" s="238"/>
      <c r="CU320" s="238"/>
      <c r="CV320" s="238"/>
      <c r="CW320" s="238"/>
      <c r="CX320" s="238"/>
      <c r="CY320" s="238"/>
      <c r="CZ320" s="238"/>
      <c r="DA320" s="238"/>
      <c r="DB320" s="238"/>
      <c r="DC320" s="238"/>
      <c r="DD320" s="238"/>
      <c r="DE320" s="238"/>
      <c r="DF320" s="238"/>
      <c r="DG320" s="238"/>
      <c r="DH320" s="238"/>
      <c r="DI320" s="238"/>
      <c r="DJ320" s="196"/>
      <c r="DK320" s="241"/>
      <c r="DL320" s="241"/>
      <c r="DM320" s="241"/>
      <c r="DN320" s="241"/>
      <c r="DO320" s="241"/>
      <c r="DP320" s="241"/>
      <c r="DQ320" s="241"/>
      <c r="DR320" s="243"/>
    </row>
    <row r="321" spans="2:122" ht="5.25" customHeight="1">
      <c r="B321" s="197"/>
      <c r="C321" s="125"/>
      <c r="D321" s="125"/>
      <c r="E321" s="125"/>
      <c r="F321" s="125"/>
      <c r="G321" s="125"/>
      <c r="H321" s="197"/>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184"/>
      <c r="AR321" s="184"/>
      <c r="AS321" s="184"/>
      <c r="AT321" s="235"/>
      <c r="AU321" s="231"/>
      <c r="AV321" s="244"/>
      <c r="AW321" s="244"/>
      <c r="AX321" s="244"/>
      <c r="AY321" s="244"/>
      <c r="AZ321" s="244"/>
      <c r="BA321" s="244"/>
      <c r="BB321" s="244"/>
      <c r="BC321" s="244"/>
      <c r="BD321" s="244"/>
      <c r="BE321" s="244"/>
      <c r="BF321" s="244"/>
      <c r="BG321" s="244"/>
      <c r="BH321" s="244"/>
      <c r="BI321" s="244"/>
      <c r="BJ321" s="244"/>
      <c r="BK321" s="244"/>
      <c r="BL321" s="244"/>
      <c r="BM321" s="244"/>
      <c r="BN321" s="244"/>
      <c r="BO321" s="242"/>
      <c r="BP321" s="231"/>
      <c r="BQ321" s="236"/>
      <c r="BR321" s="236"/>
      <c r="BS321" s="236"/>
      <c r="BT321" s="236"/>
      <c r="BU321" s="236"/>
      <c r="BV321" s="236"/>
      <c r="BW321" s="236"/>
      <c r="BX321" s="236"/>
      <c r="BY321" s="236"/>
      <c r="BZ321" s="236"/>
      <c r="CA321" s="236"/>
      <c r="CB321" s="236"/>
      <c r="CC321" s="236"/>
      <c r="CD321" s="236"/>
      <c r="CE321" s="236"/>
      <c r="CF321" s="236"/>
      <c r="CG321" s="236"/>
      <c r="CH321" s="236"/>
      <c r="CI321" s="236"/>
      <c r="CJ321" s="193"/>
      <c r="CK321" s="239" t="s">
        <v>34</v>
      </c>
      <c r="CL321" s="239"/>
      <c r="CM321" s="239"/>
      <c r="CN321" s="239"/>
      <c r="CO321" s="242"/>
      <c r="CP321" s="231"/>
      <c r="CQ321" s="236"/>
      <c r="CR321" s="236"/>
      <c r="CS321" s="236"/>
      <c r="CT321" s="236"/>
      <c r="CU321" s="236"/>
      <c r="CV321" s="236"/>
      <c r="CW321" s="236"/>
      <c r="CX321" s="236"/>
      <c r="CY321" s="236"/>
      <c r="CZ321" s="236"/>
      <c r="DA321" s="236"/>
      <c r="DB321" s="236"/>
      <c r="DC321" s="236"/>
      <c r="DD321" s="236"/>
      <c r="DE321" s="236"/>
      <c r="DF321" s="236"/>
      <c r="DG321" s="236"/>
      <c r="DH321" s="236"/>
      <c r="DI321" s="236"/>
      <c r="DJ321" s="193"/>
      <c r="DK321" s="239" t="s">
        <v>35</v>
      </c>
      <c r="DL321" s="239"/>
      <c r="DM321" s="239"/>
      <c r="DN321" s="239"/>
      <c r="DO321" s="239"/>
      <c r="DP321" s="239"/>
      <c r="DQ321" s="239"/>
      <c r="DR321" s="242"/>
    </row>
    <row r="322" spans="2:122" ht="5.25" customHeight="1">
      <c r="B322" s="197"/>
      <c r="C322" s="125"/>
      <c r="D322" s="125"/>
      <c r="E322" s="125"/>
      <c r="F322" s="125"/>
      <c r="G322" s="125"/>
      <c r="H322" s="197"/>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184"/>
      <c r="AR322" s="184"/>
      <c r="AS322" s="184"/>
      <c r="AT322" s="235"/>
      <c r="AU322" s="197"/>
      <c r="AV322" s="245"/>
      <c r="AW322" s="245"/>
      <c r="AX322" s="245"/>
      <c r="AY322" s="245"/>
      <c r="AZ322" s="245"/>
      <c r="BA322" s="245"/>
      <c r="BB322" s="245"/>
      <c r="BC322" s="245"/>
      <c r="BD322" s="245"/>
      <c r="BE322" s="245"/>
      <c r="BF322" s="245"/>
      <c r="BG322" s="245"/>
      <c r="BH322" s="245"/>
      <c r="BI322" s="245"/>
      <c r="BJ322" s="245"/>
      <c r="BK322" s="245"/>
      <c r="BL322" s="245"/>
      <c r="BM322" s="245"/>
      <c r="BN322" s="245"/>
      <c r="BO322" s="235"/>
      <c r="BP322" s="197"/>
      <c r="BQ322" s="237"/>
      <c r="BR322" s="237"/>
      <c r="BS322" s="237"/>
      <c r="BT322" s="237"/>
      <c r="BU322" s="237"/>
      <c r="BV322" s="237"/>
      <c r="BW322" s="237"/>
      <c r="BX322" s="237"/>
      <c r="BY322" s="237"/>
      <c r="BZ322" s="237"/>
      <c r="CA322" s="237"/>
      <c r="CB322" s="237"/>
      <c r="CC322" s="237"/>
      <c r="CD322" s="237"/>
      <c r="CE322" s="237"/>
      <c r="CF322" s="237"/>
      <c r="CG322" s="237"/>
      <c r="CH322" s="237"/>
      <c r="CI322" s="237"/>
      <c r="CJ322" s="125"/>
      <c r="CK322" s="240"/>
      <c r="CL322" s="240"/>
      <c r="CM322" s="240"/>
      <c r="CN322" s="240"/>
      <c r="CO322" s="235"/>
      <c r="CP322" s="197"/>
      <c r="CQ322" s="237"/>
      <c r="CR322" s="237"/>
      <c r="CS322" s="237"/>
      <c r="CT322" s="237"/>
      <c r="CU322" s="237"/>
      <c r="CV322" s="237"/>
      <c r="CW322" s="237"/>
      <c r="CX322" s="237"/>
      <c r="CY322" s="237"/>
      <c r="CZ322" s="237"/>
      <c r="DA322" s="237"/>
      <c r="DB322" s="237"/>
      <c r="DC322" s="237"/>
      <c r="DD322" s="237"/>
      <c r="DE322" s="237"/>
      <c r="DF322" s="237"/>
      <c r="DG322" s="237"/>
      <c r="DH322" s="237"/>
      <c r="DI322" s="237"/>
      <c r="DJ322" s="125"/>
      <c r="DK322" s="240"/>
      <c r="DL322" s="240"/>
      <c r="DM322" s="240"/>
      <c r="DN322" s="240"/>
      <c r="DO322" s="240"/>
      <c r="DP322" s="240"/>
      <c r="DQ322" s="240"/>
      <c r="DR322" s="235"/>
    </row>
    <row r="323" spans="2:122" ht="5.25" customHeight="1">
      <c r="B323" s="197"/>
      <c r="C323" s="125"/>
      <c r="D323" s="125"/>
      <c r="E323" s="125"/>
      <c r="F323" s="125"/>
      <c r="G323" s="125"/>
      <c r="H323" s="197"/>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235"/>
      <c r="AU323" s="197"/>
      <c r="AV323" s="245"/>
      <c r="AW323" s="245"/>
      <c r="AX323" s="245"/>
      <c r="AY323" s="245"/>
      <c r="AZ323" s="245"/>
      <c r="BA323" s="245"/>
      <c r="BB323" s="245"/>
      <c r="BC323" s="245"/>
      <c r="BD323" s="245"/>
      <c r="BE323" s="245"/>
      <c r="BF323" s="245"/>
      <c r="BG323" s="245"/>
      <c r="BH323" s="245"/>
      <c r="BI323" s="245"/>
      <c r="BJ323" s="245"/>
      <c r="BK323" s="245"/>
      <c r="BL323" s="245"/>
      <c r="BM323" s="245"/>
      <c r="BN323" s="245"/>
      <c r="BO323" s="235"/>
      <c r="BP323" s="197"/>
      <c r="BQ323" s="237"/>
      <c r="BR323" s="237"/>
      <c r="BS323" s="237"/>
      <c r="BT323" s="237"/>
      <c r="BU323" s="237"/>
      <c r="BV323" s="237"/>
      <c r="BW323" s="237"/>
      <c r="BX323" s="237"/>
      <c r="BY323" s="237"/>
      <c r="BZ323" s="237"/>
      <c r="CA323" s="237"/>
      <c r="CB323" s="237"/>
      <c r="CC323" s="237"/>
      <c r="CD323" s="237"/>
      <c r="CE323" s="237"/>
      <c r="CF323" s="237"/>
      <c r="CG323" s="237"/>
      <c r="CH323" s="237"/>
      <c r="CI323" s="237"/>
      <c r="CJ323" s="125"/>
      <c r="CK323" s="240"/>
      <c r="CL323" s="240"/>
      <c r="CM323" s="240"/>
      <c r="CN323" s="240"/>
      <c r="CO323" s="235"/>
      <c r="CP323" s="197"/>
      <c r="CQ323" s="237"/>
      <c r="CR323" s="237"/>
      <c r="CS323" s="237"/>
      <c r="CT323" s="237"/>
      <c r="CU323" s="237"/>
      <c r="CV323" s="237"/>
      <c r="CW323" s="237"/>
      <c r="CX323" s="237"/>
      <c r="CY323" s="237"/>
      <c r="CZ323" s="237"/>
      <c r="DA323" s="237"/>
      <c r="DB323" s="237"/>
      <c r="DC323" s="237"/>
      <c r="DD323" s="237"/>
      <c r="DE323" s="237"/>
      <c r="DF323" s="237"/>
      <c r="DG323" s="237"/>
      <c r="DH323" s="237"/>
      <c r="DI323" s="237"/>
      <c r="DJ323" s="125"/>
      <c r="DK323" s="240"/>
      <c r="DL323" s="240"/>
      <c r="DM323" s="240"/>
      <c r="DN323" s="240"/>
      <c r="DO323" s="240"/>
      <c r="DP323" s="240"/>
      <c r="DQ323" s="240"/>
      <c r="DR323" s="235"/>
    </row>
    <row r="324" spans="2:122" ht="5.25" customHeight="1">
      <c r="B324" s="197"/>
      <c r="C324" s="125"/>
      <c r="D324" s="125"/>
      <c r="E324" s="125"/>
      <c r="F324" s="125"/>
      <c r="G324" s="125"/>
      <c r="H324" s="197"/>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184"/>
      <c r="AR324" s="184"/>
      <c r="AS324" s="184"/>
      <c r="AT324" s="235"/>
      <c r="AU324" s="232"/>
      <c r="AV324" s="246"/>
      <c r="AW324" s="246"/>
      <c r="AX324" s="246"/>
      <c r="AY324" s="246"/>
      <c r="AZ324" s="246"/>
      <c r="BA324" s="246"/>
      <c r="BB324" s="246"/>
      <c r="BC324" s="246"/>
      <c r="BD324" s="246"/>
      <c r="BE324" s="246"/>
      <c r="BF324" s="246"/>
      <c r="BG324" s="246"/>
      <c r="BH324" s="246"/>
      <c r="BI324" s="246"/>
      <c r="BJ324" s="246"/>
      <c r="BK324" s="246"/>
      <c r="BL324" s="246"/>
      <c r="BM324" s="246"/>
      <c r="BN324" s="246"/>
      <c r="BO324" s="243"/>
      <c r="BP324" s="232"/>
      <c r="BQ324" s="238"/>
      <c r="BR324" s="238"/>
      <c r="BS324" s="238"/>
      <c r="BT324" s="238"/>
      <c r="BU324" s="238"/>
      <c r="BV324" s="238"/>
      <c r="BW324" s="238"/>
      <c r="BX324" s="238"/>
      <c r="BY324" s="238"/>
      <c r="BZ324" s="238"/>
      <c r="CA324" s="238"/>
      <c r="CB324" s="238"/>
      <c r="CC324" s="238"/>
      <c r="CD324" s="238"/>
      <c r="CE324" s="238"/>
      <c r="CF324" s="238"/>
      <c r="CG324" s="238"/>
      <c r="CH324" s="238"/>
      <c r="CI324" s="238"/>
      <c r="CJ324" s="196"/>
      <c r="CK324" s="241"/>
      <c r="CL324" s="241"/>
      <c r="CM324" s="241"/>
      <c r="CN324" s="241"/>
      <c r="CO324" s="243"/>
      <c r="CP324" s="232"/>
      <c r="CQ324" s="238"/>
      <c r="CR324" s="238"/>
      <c r="CS324" s="238"/>
      <c r="CT324" s="238"/>
      <c r="CU324" s="238"/>
      <c r="CV324" s="238"/>
      <c r="CW324" s="238"/>
      <c r="CX324" s="238"/>
      <c r="CY324" s="238"/>
      <c r="CZ324" s="238"/>
      <c r="DA324" s="238"/>
      <c r="DB324" s="238"/>
      <c r="DC324" s="238"/>
      <c r="DD324" s="238"/>
      <c r="DE324" s="238"/>
      <c r="DF324" s="238"/>
      <c r="DG324" s="238"/>
      <c r="DH324" s="238"/>
      <c r="DI324" s="238"/>
      <c r="DJ324" s="196"/>
      <c r="DK324" s="241"/>
      <c r="DL324" s="241"/>
      <c r="DM324" s="241"/>
      <c r="DN324" s="241"/>
      <c r="DO324" s="241"/>
      <c r="DP324" s="241"/>
      <c r="DQ324" s="241"/>
      <c r="DR324" s="243"/>
    </row>
    <row r="325" spans="2:122" ht="5.25" customHeight="1">
      <c r="B325" s="197"/>
      <c r="C325" s="125"/>
      <c r="D325" s="125"/>
      <c r="E325" s="125"/>
      <c r="F325" s="125"/>
      <c r="G325" s="125"/>
      <c r="H325" s="197"/>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184"/>
      <c r="AR325" s="184"/>
      <c r="AS325" s="184"/>
      <c r="AT325" s="235"/>
      <c r="AU325" s="231"/>
      <c r="AV325" s="244"/>
      <c r="AW325" s="244"/>
      <c r="AX325" s="244"/>
      <c r="AY325" s="244"/>
      <c r="AZ325" s="244"/>
      <c r="BA325" s="244"/>
      <c r="BB325" s="244"/>
      <c r="BC325" s="244"/>
      <c r="BD325" s="244"/>
      <c r="BE325" s="244"/>
      <c r="BF325" s="244"/>
      <c r="BG325" s="244"/>
      <c r="BH325" s="244"/>
      <c r="BI325" s="244"/>
      <c r="BJ325" s="244"/>
      <c r="BK325" s="244"/>
      <c r="BL325" s="244"/>
      <c r="BM325" s="244"/>
      <c r="BN325" s="244"/>
      <c r="BO325" s="242"/>
      <c r="BP325" s="231"/>
      <c r="BQ325" s="236"/>
      <c r="BR325" s="236"/>
      <c r="BS325" s="236"/>
      <c r="BT325" s="236"/>
      <c r="BU325" s="236"/>
      <c r="BV325" s="236"/>
      <c r="BW325" s="236"/>
      <c r="BX325" s="236"/>
      <c r="BY325" s="236"/>
      <c r="BZ325" s="236"/>
      <c r="CA325" s="236"/>
      <c r="CB325" s="236"/>
      <c r="CC325" s="236"/>
      <c r="CD325" s="236"/>
      <c r="CE325" s="236"/>
      <c r="CF325" s="236"/>
      <c r="CG325" s="236"/>
      <c r="CH325" s="236"/>
      <c r="CI325" s="236"/>
      <c r="CJ325" s="193"/>
      <c r="CK325" s="239" t="s">
        <v>34</v>
      </c>
      <c r="CL325" s="239"/>
      <c r="CM325" s="239"/>
      <c r="CN325" s="239"/>
      <c r="CO325" s="242"/>
      <c r="CP325" s="231"/>
      <c r="CQ325" s="236"/>
      <c r="CR325" s="236"/>
      <c r="CS325" s="236"/>
      <c r="CT325" s="236"/>
      <c r="CU325" s="236"/>
      <c r="CV325" s="236"/>
      <c r="CW325" s="236"/>
      <c r="CX325" s="236"/>
      <c r="CY325" s="236"/>
      <c r="CZ325" s="236"/>
      <c r="DA325" s="236"/>
      <c r="DB325" s="236"/>
      <c r="DC325" s="236"/>
      <c r="DD325" s="236"/>
      <c r="DE325" s="236"/>
      <c r="DF325" s="236"/>
      <c r="DG325" s="236"/>
      <c r="DH325" s="236"/>
      <c r="DI325" s="236"/>
      <c r="DJ325" s="193"/>
      <c r="DK325" s="239" t="s">
        <v>35</v>
      </c>
      <c r="DL325" s="239"/>
      <c r="DM325" s="239"/>
      <c r="DN325" s="239"/>
      <c r="DO325" s="239"/>
      <c r="DP325" s="239"/>
      <c r="DQ325" s="239"/>
      <c r="DR325" s="242"/>
    </row>
    <row r="326" spans="2:122" ht="5.25" customHeight="1">
      <c r="B326" s="197"/>
      <c r="C326" s="125"/>
      <c r="D326" s="125"/>
      <c r="E326" s="125"/>
      <c r="F326" s="125"/>
      <c r="G326" s="125"/>
      <c r="H326" s="197"/>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184"/>
      <c r="AR326" s="184"/>
      <c r="AS326" s="184"/>
      <c r="AT326" s="235"/>
      <c r="AU326" s="197"/>
      <c r="AV326" s="245"/>
      <c r="AW326" s="245"/>
      <c r="AX326" s="245"/>
      <c r="AY326" s="245"/>
      <c r="AZ326" s="245"/>
      <c r="BA326" s="245"/>
      <c r="BB326" s="245"/>
      <c r="BC326" s="245"/>
      <c r="BD326" s="245"/>
      <c r="BE326" s="245"/>
      <c r="BF326" s="245"/>
      <c r="BG326" s="245"/>
      <c r="BH326" s="245"/>
      <c r="BI326" s="245"/>
      <c r="BJ326" s="245"/>
      <c r="BK326" s="245"/>
      <c r="BL326" s="245"/>
      <c r="BM326" s="245"/>
      <c r="BN326" s="245"/>
      <c r="BO326" s="235"/>
      <c r="BP326" s="197"/>
      <c r="BQ326" s="237"/>
      <c r="BR326" s="237"/>
      <c r="BS326" s="237"/>
      <c r="BT326" s="237"/>
      <c r="BU326" s="237"/>
      <c r="BV326" s="237"/>
      <c r="BW326" s="237"/>
      <c r="BX326" s="237"/>
      <c r="BY326" s="237"/>
      <c r="BZ326" s="237"/>
      <c r="CA326" s="237"/>
      <c r="CB326" s="237"/>
      <c r="CC326" s="237"/>
      <c r="CD326" s="237"/>
      <c r="CE326" s="237"/>
      <c r="CF326" s="237"/>
      <c r="CG326" s="237"/>
      <c r="CH326" s="237"/>
      <c r="CI326" s="237"/>
      <c r="CJ326" s="125"/>
      <c r="CK326" s="240"/>
      <c r="CL326" s="240"/>
      <c r="CM326" s="240"/>
      <c r="CN326" s="240"/>
      <c r="CO326" s="235"/>
      <c r="CP326" s="197"/>
      <c r="CQ326" s="237"/>
      <c r="CR326" s="237"/>
      <c r="CS326" s="237"/>
      <c r="CT326" s="237"/>
      <c r="CU326" s="237"/>
      <c r="CV326" s="237"/>
      <c r="CW326" s="237"/>
      <c r="CX326" s="237"/>
      <c r="CY326" s="237"/>
      <c r="CZ326" s="237"/>
      <c r="DA326" s="237"/>
      <c r="DB326" s="237"/>
      <c r="DC326" s="237"/>
      <c r="DD326" s="237"/>
      <c r="DE326" s="237"/>
      <c r="DF326" s="237"/>
      <c r="DG326" s="237"/>
      <c r="DH326" s="237"/>
      <c r="DI326" s="237"/>
      <c r="DJ326" s="125"/>
      <c r="DK326" s="240"/>
      <c r="DL326" s="240"/>
      <c r="DM326" s="240"/>
      <c r="DN326" s="240"/>
      <c r="DO326" s="240"/>
      <c r="DP326" s="240"/>
      <c r="DQ326" s="240"/>
      <c r="DR326" s="235"/>
    </row>
    <row r="327" spans="2:122" ht="5.25" customHeight="1">
      <c r="B327" s="197"/>
      <c r="C327" s="125"/>
      <c r="D327" s="125"/>
      <c r="E327" s="125"/>
      <c r="F327" s="125"/>
      <c r="G327" s="125"/>
      <c r="H327" s="197"/>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235"/>
      <c r="AU327" s="197"/>
      <c r="AV327" s="245"/>
      <c r="AW327" s="245"/>
      <c r="AX327" s="245"/>
      <c r="AY327" s="245"/>
      <c r="AZ327" s="245"/>
      <c r="BA327" s="245"/>
      <c r="BB327" s="245"/>
      <c r="BC327" s="245"/>
      <c r="BD327" s="245"/>
      <c r="BE327" s="245"/>
      <c r="BF327" s="245"/>
      <c r="BG327" s="245"/>
      <c r="BH327" s="245"/>
      <c r="BI327" s="245"/>
      <c r="BJ327" s="245"/>
      <c r="BK327" s="245"/>
      <c r="BL327" s="245"/>
      <c r="BM327" s="245"/>
      <c r="BN327" s="245"/>
      <c r="BO327" s="235"/>
      <c r="BP327" s="197"/>
      <c r="BQ327" s="237"/>
      <c r="BR327" s="237"/>
      <c r="BS327" s="237"/>
      <c r="BT327" s="237"/>
      <c r="BU327" s="237"/>
      <c r="BV327" s="237"/>
      <c r="BW327" s="237"/>
      <c r="BX327" s="237"/>
      <c r="BY327" s="237"/>
      <c r="BZ327" s="237"/>
      <c r="CA327" s="237"/>
      <c r="CB327" s="237"/>
      <c r="CC327" s="237"/>
      <c r="CD327" s="237"/>
      <c r="CE327" s="237"/>
      <c r="CF327" s="237"/>
      <c r="CG327" s="237"/>
      <c r="CH327" s="237"/>
      <c r="CI327" s="237"/>
      <c r="CJ327" s="125"/>
      <c r="CK327" s="240"/>
      <c r="CL327" s="240"/>
      <c r="CM327" s="240"/>
      <c r="CN327" s="240"/>
      <c r="CO327" s="235"/>
      <c r="CP327" s="197"/>
      <c r="CQ327" s="237"/>
      <c r="CR327" s="237"/>
      <c r="CS327" s="237"/>
      <c r="CT327" s="237"/>
      <c r="CU327" s="237"/>
      <c r="CV327" s="237"/>
      <c r="CW327" s="237"/>
      <c r="CX327" s="237"/>
      <c r="CY327" s="237"/>
      <c r="CZ327" s="237"/>
      <c r="DA327" s="237"/>
      <c r="DB327" s="237"/>
      <c r="DC327" s="237"/>
      <c r="DD327" s="237"/>
      <c r="DE327" s="237"/>
      <c r="DF327" s="237"/>
      <c r="DG327" s="237"/>
      <c r="DH327" s="237"/>
      <c r="DI327" s="237"/>
      <c r="DJ327" s="125"/>
      <c r="DK327" s="240"/>
      <c r="DL327" s="240"/>
      <c r="DM327" s="240"/>
      <c r="DN327" s="240"/>
      <c r="DO327" s="240"/>
      <c r="DP327" s="240"/>
      <c r="DQ327" s="240"/>
      <c r="DR327" s="235"/>
    </row>
    <row r="328" spans="2:122" ht="5.25" customHeight="1">
      <c r="B328" s="197"/>
      <c r="C328" s="125"/>
      <c r="D328" s="125"/>
      <c r="E328" s="125"/>
      <c r="F328" s="125"/>
      <c r="G328" s="125"/>
      <c r="H328" s="197"/>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235"/>
      <c r="AU328" s="232"/>
      <c r="AV328" s="246"/>
      <c r="AW328" s="246"/>
      <c r="AX328" s="246"/>
      <c r="AY328" s="246"/>
      <c r="AZ328" s="246"/>
      <c r="BA328" s="246"/>
      <c r="BB328" s="246"/>
      <c r="BC328" s="246"/>
      <c r="BD328" s="246"/>
      <c r="BE328" s="246"/>
      <c r="BF328" s="246"/>
      <c r="BG328" s="246"/>
      <c r="BH328" s="246"/>
      <c r="BI328" s="246"/>
      <c r="BJ328" s="246"/>
      <c r="BK328" s="246"/>
      <c r="BL328" s="246"/>
      <c r="BM328" s="246"/>
      <c r="BN328" s="246"/>
      <c r="BO328" s="243"/>
      <c r="BP328" s="232"/>
      <c r="BQ328" s="238"/>
      <c r="BR328" s="238"/>
      <c r="BS328" s="238"/>
      <c r="BT328" s="238"/>
      <c r="BU328" s="238"/>
      <c r="BV328" s="238"/>
      <c r="BW328" s="238"/>
      <c r="BX328" s="238"/>
      <c r="BY328" s="238"/>
      <c r="BZ328" s="238"/>
      <c r="CA328" s="238"/>
      <c r="CB328" s="238"/>
      <c r="CC328" s="238"/>
      <c r="CD328" s="238"/>
      <c r="CE328" s="238"/>
      <c r="CF328" s="238"/>
      <c r="CG328" s="238"/>
      <c r="CH328" s="238"/>
      <c r="CI328" s="238"/>
      <c r="CJ328" s="196"/>
      <c r="CK328" s="241"/>
      <c r="CL328" s="241"/>
      <c r="CM328" s="241"/>
      <c r="CN328" s="241"/>
      <c r="CO328" s="243"/>
      <c r="CP328" s="232"/>
      <c r="CQ328" s="238"/>
      <c r="CR328" s="238"/>
      <c r="CS328" s="238"/>
      <c r="CT328" s="238"/>
      <c r="CU328" s="238"/>
      <c r="CV328" s="238"/>
      <c r="CW328" s="238"/>
      <c r="CX328" s="238"/>
      <c r="CY328" s="238"/>
      <c r="CZ328" s="238"/>
      <c r="DA328" s="238"/>
      <c r="DB328" s="238"/>
      <c r="DC328" s="238"/>
      <c r="DD328" s="238"/>
      <c r="DE328" s="238"/>
      <c r="DF328" s="238"/>
      <c r="DG328" s="238"/>
      <c r="DH328" s="238"/>
      <c r="DI328" s="238"/>
      <c r="DJ328" s="196"/>
      <c r="DK328" s="241"/>
      <c r="DL328" s="241"/>
      <c r="DM328" s="241"/>
      <c r="DN328" s="241"/>
      <c r="DO328" s="241"/>
      <c r="DP328" s="241"/>
      <c r="DQ328" s="241"/>
      <c r="DR328" s="243"/>
    </row>
    <row r="329" spans="2:122" ht="5.25" customHeight="1">
      <c r="B329" s="197"/>
      <c r="C329" s="125"/>
      <c r="D329" s="125"/>
      <c r="E329" s="125"/>
      <c r="F329" s="125"/>
      <c r="G329" s="125"/>
      <c r="H329" s="197"/>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235"/>
      <c r="AU329" s="231"/>
      <c r="AV329" s="244"/>
      <c r="AW329" s="244"/>
      <c r="AX329" s="244"/>
      <c r="AY329" s="244"/>
      <c r="AZ329" s="244"/>
      <c r="BA329" s="244"/>
      <c r="BB329" s="244"/>
      <c r="BC329" s="244"/>
      <c r="BD329" s="244"/>
      <c r="BE329" s="244"/>
      <c r="BF329" s="244"/>
      <c r="BG329" s="244"/>
      <c r="BH329" s="244"/>
      <c r="BI329" s="244"/>
      <c r="BJ329" s="244"/>
      <c r="BK329" s="244"/>
      <c r="BL329" s="244"/>
      <c r="BM329" s="244"/>
      <c r="BN329" s="244"/>
      <c r="BO329" s="242"/>
      <c r="BP329" s="231"/>
      <c r="BQ329" s="236"/>
      <c r="BR329" s="236"/>
      <c r="BS329" s="236"/>
      <c r="BT329" s="236"/>
      <c r="BU329" s="236"/>
      <c r="BV329" s="236"/>
      <c r="BW329" s="236"/>
      <c r="BX329" s="236"/>
      <c r="BY329" s="236"/>
      <c r="BZ329" s="236"/>
      <c r="CA329" s="236"/>
      <c r="CB329" s="236"/>
      <c r="CC329" s="236"/>
      <c r="CD329" s="236"/>
      <c r="CE329" s="236"/>
      <c r="CF329" s="236"/>
      <c r="CG329" s="236"/>
      <c r="CH329" s="236"/>
      <c r="CI329" s="236"/>
      <c r="CJ329" s="193"/>
      <c r="CK329" s="239" t="s">
        <v>34</v>
      </c>
      <c r="CL329" s="239"/>
      <c r="CM329" s="239"/>
      <c r="CN329" s="239"/>
      <c r="CO329" s="242"/>
      <c r="CP329" s="231"/>
      <c r="CQ329" s="236"/>
      <c r="CR329" s="236"/>
      <c r="CS329" s="236"/>
      <c r="CT329" s="236"/>
      <c r="CU329" s="236"/>
      <c r="CV329" s="236"/>
      <c r="CW329" s="236"/>
      <c r="CX329" s="236"/>
      <c r="CY329" s="236"/>
      <c r="CZ329" s="236"/>
      <c r="DA329" s="236"/>
      <c r="DB329" s="236"/>
      <c r="DC329" s="236"/>
      <c r="DD329" s="236"/>
      <c r="DE329" s="236"/>
      <c r="DF329" s="236"/>
      <c r="DG329" s="236"/>
      <c r="DH329" s="236"/>
      <c r="DI329" s="236"/>
      <c r="DJ329" s="193"/>
      <c r="DK329" s="239" t="s">
        <v>35</v>
      </c>
      <c r="DL329" s="239"/>
      <c r="DM329" s="239"/>
      <c r="DN329" s="239"/>
      <c r="DO329" s="239"/>
      <c r="DP329" s="239"/>
      <c r="DQ329" s="239"/>
      <c r="DR329" s="242"/>
    </row>
    <row r="330" spans="2:122" ht="5.25" customHeight="1">
      <c r="B330" s="197"/>
      <c r="C330" s="125"/>
      <c r="D330" s="125"/>
      <c r="E330" s="125"/>
      <c r="F330" s="125"/>
      <c r="G330" s="125"/>
      <c r="H330" s="197"/>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184"/>
      <c r="AR330" s="184"/>
      <c r="AS330" s="184"/>
      <c r="AT330" s="235"/>
      <c r="AU330" s="197"/>
      <c r="AV330" s="245"/>
      <c r="AW330" s="245"/>
      <c r="AX330" s="245"/>
      <c r="AY330" s="245"/>
      <c r="AZ330" s="245"/>
      <c r="BA330" s="245"/>
      <c r="BB330" s="245"/>
      <c r="BC330" s="245"/>
      <c r="BD330" s="245"/>
      <c r="BE330" s="245"/>
      <c r="BF330" s="245"/>
      <c r="BG330" s="245"/>
      <c r="BH330" s="245"/>
      <c r="BI330" s="245"/>
      <c r="BJ330" s="245"/>
      <c r="BK330" s="245"/>
      <c r="BL330" s="245"/>
      <c r="BM330" s="245"/>
      <c r="BN330" s="245"/>
      <c r="BO330" s="235"/>
      <c r="BP330" s="197"/>
      <c r="BQ330" s="237"/>
      <c r="BR330" s="237"/>
      <c r="BS330" s="237"/>
      <c r="BT330" s="237"/>
      <c r="BU330" s="237"/>
      <c r="BV330" s="237"/>
      <c r="BW330" s="237"/>
      <c r="BX330" s="237"/>
      <c r="BY330" s="237"/>
      <c r="BZ330" s="237"/>
      <c r="CA330" s="237"/>
      <c r="CB330" s="237"/>
      <c r="CC330" s="237"/>
      <c r="CD330" s="237"/>
      <c r="CE330" s="237"/>
      <c r="CF330" s="237"/>
      <c r="CG330" s="237"/>
      <c r="CH330" s="237"/>
      <c r="CI330" s="237"/>
      <c r="CJ330" s="125"/>
      <c r="CK330" s="240"/>
      <c r="CL330" s="240"/>
      <c r="CM330" s="240"/>
      <c r="CN330" s="240"/>
      <c r="CO330" s="235"/>
      <c r="CP330" s="197"/>
      <c r="CQ330" s="237"/>
      <c r="CR330" s="237"/>
      <c r="CS330" s="237"/>
      <c r="CT330" s="237"/>
      <c r="CU330" s="237"/>
      <c r="CV330" s="237"/>
      <c r="CW330" s="237"/>
      <c r="CX330" s="237"/>
      <c r="CY330" s="237"/>
      <c r="CZ330" s="237"/>
      <c r="DA330" s="237"/>
      <c r="DB330" s="237"/>
      <c r="DC330" s="237"/>
      <c r="DD330" s="237"/>
      <c r="DE330" s="237"/>
      <c r="DF330" s="237"/>
      <c r="DG330" s="237"/>
      <c r="DH330" s="237"/>
      <c r="DI330" s="237"/>
      <c r="DJ330" s="125"/>
      <c r="DK330" s="240"/>
      <c r="DL330" s="240"/>
      <c r="DM330" s="240"/>
      <c r="DN330" s="240"/>
      <c r="DO330" s="240"/>
      <c r="DP330" s="240"/>
      <c r="DQ330" s="240"/>
      <c r="DR330" s="235"/>
    </row>
    <row r="331" spans="2:122" ht="5.25" customHeight="1">
      <c r="B331" s="197"/>
      <c r="C331" s="125"/>
      <c r="D331" s="125"/>
      <c r="E331" s="125"/>
      <c r="F331" s="125"/>
      <c r="G331" s="125"/>
      <c r="H331" s="197"/>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184"/>
      <c r="AR331" s="184"/>
      <c r="AS331" s="184"/>
      <c r="AT331" s="235"/>
      <c r="AU331" s="197"/>
      <c r="AV331" s="245"/>
      <c r="AW331" s="245"/>
      <c r="AX331" s="245"/>
      <c r="AY331" s="245"/>
      <c r="AZ331" s="245"/>
      <c r="BA331" s="245"/>
      <c r="BB331" s="245"/>
      <c r="BC331" s="245"/>
      <c r="BD331" s="245"/>
      <c r="BE331" s="245"/>
      <c r="BF331" s="245"/>
      <c r="BG331" s="245"/>
      <c r="BH331" s="245"/>
      <c r="BI331" s="245"/>
      <c r="BJ331" s="245"/>
      <c r="BK331" s="245"/>
      <c r="BL331" s="245"/>
      <c r="BM331" s="245"/>
      <c r="BN331" s="245"/>
      <c r="BO331" s="235"/>
      <c r="BP331" s="197"/>
      <c r="BQ331" s="237"/>
      <c r="BR331" s="237"/>
      <c r="BS331" s="237"/>
      <c r="BT331" s="237"/>
      <c r="BU331" s="237"/>
      <c r="BV331" s="237"/>
      <c r="BW331" s="237"/>
      <c r="BX331" s="237"/>
      <c r="BY331" s="237"/>
      <c r="BZ331" s="237"/>
      <c r="CA331" s="237"/>
      <c r="CB331" s="237"/>
      <c r="CC331" s="237"/>
      <c r="CD331" s="237"/>
      <c r="CE331" s="237"/>
      <c r="CF331" s="237"/>
      <c r="CG331" s="237"/>
      <c r="CH331" s="237"/>
      <c r="CI331" s="237"/>
      <c r="CJ331" s="125"/>
      <c r="CK331" s="240"/>
      <c r="CL331" s="240"/>
      <c r="CM331" s="240"/>
      <c r="CN331" s="240"/>
      <c r="CO331" s="235"/>
      <c r="CP331" s="197"/>
      <c r="CQ331" s="237"/>
      <c r="CR331" s="237"/>
      <c r="CS331" s="237"/>
      <c r="CT331" s="237"/>
      <c r="CU331" s="237"/>
      <c r="CV331" s="237"/>
      <c r="CW331" s="237"/>
      <c r="CX331" s="237"/>
      <c r="CY331" s="237"/>
      <c r="CZ331" s="237"/>
      <c r="DA331" s="237"/>
      <c r="DB331" s="237"/>
      <c r="DC331" s="237"/>
      <c r="DD331" s="237"/>
      <c r="DE331" s="237"/>
      <c r="DF331" s="237"/>
      <c r="DG331" s="237"/>
      <c r="DH331" s="237"/>
      <c r="DI331" s="237"/>
      <c r="DJ331" s="125"/>
      <c r="DK331" s="240"/>
      <c r="DL331" s="240"/>
      <c r="DM331" s="240"/>
      <c r="DN331" s="240"/>
      <c r="DO331" s="240"/>
      <c r="DP331" s="240"/>
      <c r="DQ331" s="240"/>
      <c r="DR331" s="235"/>
    </row>
    <row r="332" spans="2:122" ht="5.25" customHeight="1">
      <c r="B332" s="197"/>
      <c r="C332" s="125"/>
      <c r="D332" s="125"/>
      <c r="E332" s="125"/>
      <c r="F332" s="125"/>
      <c r="G332" s="125"/>
      <c r="H332" s="197"/>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235"/>
      <c r="AU332" s="232"/>
      <c r="AV332" s="246"/>
      <c r="AW332" s="246"/>
      <c r="AX332" s="246"/>
      <c r="AY332" s="246"/>
      <c r="AZ332" s="246"/>
      <c r="BA332" s="246"/>
      <c r="BB332" s="246"/>
      <c r="BC332" s="246"/>
      <c r="BD332" s="246"/>
      <c r="BE332" s="246"/>
      <c r="BF332" s="246"/>
      <c r="BG332" s="246"/>
      <c r="BH332" s="246"/>
      <c r="BI332" s="246"/>
      <c r="BJ332" s="246"/>
      <c r="BK332" s="246"/>
      <c r="BL332" s="246"/>
      <c r="BM332" s="246"/>
      <c r="BN332" s="246"/>
      <c r="BO332" s="243"/>
      <c r="BP332" s="232"/>
      <c r="BQ332" s="238"/>
      <c r="BR332" s="238"/>
      <c r="BS332" s="238"/>
      <c r="BT332" s="238"/>
      <c r="BU332" s="238"/>
      <c r="BV332" s="238"/>
      <c r="BW332" s="238"/>
      <c r="BX332" s="238"/>
      <c r="BY332" s="238"/>
      <c r="BZ332" s="238"/>
      <c r="CA332" s="238"/>
      <c r="CB332" s="238"/>
      <c r="CC332" s="238"/>
      <c r="CD332" s="238"/>
      <c r="CE332" s="238"/>
      <c r="CF332" s="238"/>
      <c r="CG332" s="238"/>
      <c r="CH332" s="238"/>
      <c r="CI332" s="238"/>
      <c r="CJ332" s="196"/>
      <c r="CK332" s="241"/>
      <c r="CL332" s="241"/>
      <c r="CM332" s="241"/>
      <c r="CN332" s="241"/>
      <c r="CO332" s="243"/>
      <c r="CP332" s="232"/>
      <c r="CQ332" s="238"/>
      <c r="CR332" s="238"/>
      <c r="CS332" s="238"/>
      <c r="CT332" s="238"/>
      <c r="CU332" s="238"/>
      <c r="CV332" s="238"/>
      <c r="CW332" s="238"/>
      <c r="CX332" s="238"/>
      <c r="CY332" s="238"/>
      <c r="CZ332" s="238"/>
      <c r="DA332" s="238"/>
      <c r="DB332" s="238"/>
      <c r="DC332" s="238"/>
      <c r="DD332" s="238"/>
      <c r="DE332" s="238"/>
      <c r="DF332" s="238"/>
      <c r="DG332" s="238"/>
      <c r="DH332" s="238"/>
      <c r="DI332" s="238"/>
      <c r="DJ332" s="196"/>
      <c r="DK332" s="241"/>
      <c r="DL332" s="241"/>
      <c r="DM332" s="241"/>
      <c r="DN332" s="241"/>
      <c r="DO332" s="241"/>
      <c r="DP332" s="241"/>
      <c r="DQ332" s="241"/>
      <c r="DR332" s="243"/>
    </row>
    <row r="333" spans="2:122" ht="5.25" customHeight="1">
      <c r="B333" s="197"/>
      <c r="C333" s="125"/>
      <c r="D333" s="125"/>
      <c r="E333" s="125"/>
      <c r="F333" s="125"/>
      <c r="G333" s="125"/>
      <c r="H333" s="197"/>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184"/>
      <c r="AR333" s="184"/>
      <c r="AS333" s="184"/>
      <c r="AT333" s="235"/>
      <c r="AU333" s="231"/>
      <c r="AV333" s="244"/>
      <c r="AW333" s="244"/>
      <c r="AX333" s="244"/>
      <c r="AY333" s="244"/>
      <c r="AZ333" s="244"/>
      <c r="BA333" s="244"/>
      <c r="BB333" s="244"/>
      <c r="BC333" s="244"/>
      <c r="BD333" s="244"/>
      <c r="BE333" s="244"/>
      <c r="BF333" s="244"/>
      <c r="BG333" s="244"/>
      <c r="BH333" s="244"/>
      <c r="BI333" s="244"/>
      <c r="BJ333" s="244"/>
      <c r="BK333" s="244"/>
      <c r="BL333" s="244"/>
      <c r="BM333" s="244"/>
      <c r="BN333" s="244"/>
      <c r="BO333" s="242"/>
      <c r="BP333" s="231"/>
      <c r="BQ333" s="236"/>
      <c r="BR333" s="236"/>
      <c r="BS333" s="236"/>
      <c r="BT333" s="236"/>
      <c r="BU333" s="236"/>
      <c r="BV333" s="236"/>
      <c r="BW333" s="236"/>
      <c r="BX333" s="236"/>
      <c r="BY333" s="236"/>
      <c r="BZ333" s="236"/>
      <c r="CA333" s="236"/>
      <c r="CB333" s="236"/>
      <c r="CC333" s="236"/>
      <c r="CD333" s="236"/>
      <c r="CE333" s="236"/>
      <c r="CF333" s="236"/>
      <c r="CG333" s="236"/>
      <c r="CH333" s="236"/>
      <c r="CI333" s="236"/>
      <c r="CJ333" s="193"/>
      <c r="CK333" s="239" t="s">
        <v>34</v>
      </c>
      <c r="CL333" s="239"/>
      <c r="CM333" s="239"/>
      <c r="CN333" s="239"/>
      <c r="CO333" s="242"/>
      <c r="CP333" s="231"/>
      <c r="CQ333" s="236"/>
      <c r="CR333" s="236"/>
      <c r="CS333" s="236"/>
      <c r="CT333" s="236"/>
      <c r="CU333" s="236"/>
      <c r="CV333" s="236"/>
      <c r="CW333" s="236"/>
      <c r="CX333" s="236"/>
      <c r="CY333" s="236"/>
      <c r="CZ333" s="236"/>
      <c r="DA333" s="236"/>
      <c r="DB333" s="236"/>
      <c r="DC333" s="236"/>
      <c r="DD333" s="236"/>
      <c r="DE333" s="236"/>
      <c r="DF333" s="236"/>
      <c r="DG333" s="236"/>
      <c r="DH333" s="236"/>
      <c r="DI333" s="236"/>
      <c r="DJ333" s="193"/>
      <c r="DK333" s="239" t="s">
        <v>35</v>
      </c>
      <c r="DL333" s="239"/>
      <c r="DM333" s="239"/>
      <c r="DN333" s="239"/>
      <c r="DO333" s="239"/>
      <c r="DP333" s="239"/>
      <c r="DQ333" s="239"/>
      <c r="DR333" s="242"/>
    </row>
    <row r="334" spans="2:122" ht="5.25" customHeight="1">
      <c r="B334" s="197"/>
      <c r="C334" s="125"/>
      <c r="D334" s="125"/>
      <c r="E334" s="125"/>
      <c r="F334" s="125"/>
      <c r="G334" s="125"/>
      <c r="H334" s="197"/>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184"/>
      <c r="AR334" s="184"/>
      <c r="AS334" s="184"/>
      <c r="AT334" s="235"/>
      <c r="AU334" s="197"/>
      <c r="AV334" s="245"/>
      <c r="AW334" s="245"/>
      <c r="AX334" s="245"/>
      <c r="AY334" s="245"/>
      <c r="AZ334" s="245"/>
      <c r="BA334" s="245"/>
      <c r="BB334" s="245"/>
      <c r="BC334" s="245"/>
      <c r="BD334" s="245"/>
      <c r="BE334" s="245"/>
      <c r="BF334" s="245"/>
      <c r="BG334" s="245"/>
      <c r="BH334" s="245"/>
      <c r="BI334" s="245"/>
      <c r="BJ334" s="245"/>
      <c r="BK334" s="245"/>
      <c r="BL334" s="245"/>
      <c r="BM334" s="245"/>
      <c r="BN334" s="245"/>
      <c r="BO334" s="235"/>
      <c r="BP334" s="197"/>
      <c r="BQ334" s="237"/>
      <c r="BR334" s="237"/>
      <c r="BS334" s="237"/>
      <c r="BT334" s="237"/>
      <c r="BU334" s="237"/>
      <c r="BV334" s="237"/>
      <c r="BW334" s="237"/>
      <c r="BX334" s="237"/>
      <c r="BY334" s="237"/>
      <c r="BZ334" s="237"/>
      <c r="CA334" s="237"/>
      <c r="CB334" s="237"/>
      <c r="CC334" s="237"/>
      <c r="CD334" s="237"/>
      <c r="CE334" s="237"/>
      <c r="CF334" s="237"/>
      <c r="CG334" s="237"/>
      <c r="CH334" s="237"/>
      <c r="CI334" s="237"/>
      <c r="CJ334" s="125"/>
      <c r="CK334" s="240"/>
      <c r="CL334" s="240"/>
      <c r="CM334" s="240"/>
      <c r="CN334" s="240"/>
      <c r="CO334" s="235"/>
      <c r="CP334" s="197"/>
      <c r="CQ334" s="237"/>
      <c r="CR334" s="237"/>
      <c r="CS334" s="237"/>
      <c r="CT334" s="237"/>
      <c r="CU334" s="237"/>
      <c r="CV334" s="237"/>
      <c r="CW334" s="237"/>
      <c r="CX334" s="237"/>
      <c r="CY334" s="237"/>
      <c r="CZ334" s="237"/>
      <c r="DA334" s="237"/>
      <c r="DB334" s="237"/>
      <c r="DC334" s="237"/>
      <c r="DD334" s="237"/>
      <c r="DE334" s="237"/>
      <c r="DF334" s="237"/>
      <c r="DG334" s="237"/>
      <c r="DH334" s="237"/>
      <c r="DI334" s="237"/>
      <c r="DJ334" s="125"/>
      <c r="DK334" s="240"/>
      <c r="DL334" s="240"/>
      <c r="DM334" s="240"/>
      <c r="DN334" s="240"/>
      <c r="DO334" s="240"/>
      <c r="DP334" s="240"/>
      <c r="DQ334" s="240"/>
      <c r="DR334" s="235"/>
    </row>
    <row r="335" spans="2:122" ht="5.25" customHeight="1">
      <c r="B335" s="197"/>
      <c r="C335" s="125"/>
      <c r="D335" s="125"/>
      <c r="E335" s="125"/>
      <c r="F335" s="125"/>
      <c r="G335" s="125"/>
      <c r="H335" s="197"/>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184"/>
      <c r="AR335" s="184"/>
      <c r="AS335" s="184"/>
      <c r="AT335" s="235"/>
      <c r="AU335" s="197"/>
      <c r="AV335" s="245"/>
      <c r="AW335" s="245"/>
      <c r="AX335" s="245"/>
      <c r="AY335" s="245"/>
      <c r="AZ335" s="245"/>
      <c r="BA335" s="245"/>
      <c r="BB335" s="245"/>
      <c r="BC335" s="245"/>
      <c r="BD335" s="245"/>
      <c r="BE335" s="245"/>
      <c r="BF335" s="245"/>
      <c r="BG335" s="245"/>
      <c r="BH335" s="245"/>
      <c r="BI335" s="245"/>
      <c r="BJ335" s="245"/>
      <c r="BK335" s="245"/>
      <c r="BL335" s="245"/>
      <c r="BM335" s="245"/>
      <c r="BN335" s="245"/>
      <c r="BO335" s="235"/>
      <c r="BP335" s="197"/>
      <c r="BQ335" s="237"/>
      <c r="BR335" s="237"/>
      <c r="BS335" s="237"/>
      <c r="BT335" s="237"/>
      <c r="BU335" s="237"/>
      <c r="BV335" s="237"/>
      <c r="BW335" s="237"/>
      <c r="BX335" s="237"/>
      <c r="BY335" s="237"/>
      <c r="BZ335" s="237"/>
      <c r="CA335" s="237"/>
      <c r="CB335" s="237"/>
      <c r="CC335" s="237"/>
      <c r="CD335" s="237"/>
      <c r="CE335" s="237"/>
      <c r="CF335" s="237"/>
      <c r="CG335" s="237"/>
      <c r="CH335" s="237"/>
      <c r="CI335" s="237"/>
      <c r="CJ335" s="125"/>
      <c r="CK335" s="240"/>
      <c r="CL335" s="240"/>
      <c r="CM335" s="240"/>
      <c r="CN335" s="240"/>
      <c r="CO335" s="235"/>
      <c r="CP335" s="197"/>
      <c r="CQ335" s="237"/>
      <c r="CR335" s="237"/>
      <c r="CS335" s="237"/>
      <c r="CT335" s="237"/>
      <c r="CU335" s="237"/>
      <c r="CV335" s="237"/>
      <c r="CW335" s="237"/>
      <c r="CX335" s="237"/>
      <c r="CY335" s="237"/>
      <c r="CZ335" s="237"/>
      <c r="DA335" s="237"/>
      <c r="DB335" s="237"/>
      <c r="DC335" s="237"/>
      <c r="DD335" s="237"/>
      <c r="DE335" s="237"/>
      <c r="DF335" s="237"/>
      <c r="DG335" s="237"/>
      <c r="DH335" s="237"/>
      <c r="DI335" s="237"/>
      <c r="DJ335" s="125"/>
      <c r="DK335" s="240"/>
      <c r="DL335" s="240"/>
      <c r="DM335" s="240"/>
      <c r="DN335" s="240"/>
      <c r="DO335" s="240"/>
      <c r="DP335" s="240"/>
      <c r="DQ335" s="240"/>
      <c r="DR335" s="235"/>
    </row>
    <row r="336" spans="2:122" ht="5.25" customHeight="1">
      <c r="B336" s="197"/>
      <c r="C336" s="125"/>
      <c r="D336" s="125"/>
      <c r="E336" s="125"/>
      <c r="F336" s="125"/>
      <c r="G336" s="125"/>
      <c r="H336" s="197"/>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184"/>
      <c r="AR336" s="184"/>
      <c r="AS336" s="184"/>
      <c r="AT336" s="235"/>
      <c r="AU336" s="232"/>
      <c r="AV336" s="246"/>
      <c r="AW336" s="246"/>
      <c r="AX336" s="246"/>
      <c r="AY336" s="246"/>
      <c r="AZ336" s="246"/>
      <c r="BA336" s="246"/>
      <c r="BB336" s="246"/>
      <c r="BC336" s="246"/>
      <c r="BD336" s="246"/>
      <c r="BE336" s="246"/>
      <c r="BF336" s="246"/>
      <c r="BG336" s="246"/>
      <c r="BH336" s="246"/>
      <c r="BI336" s="246"/>
      <c r="BJ336" s="246"/>
      <c r="BK336" s="246"/>
      <c r="BL336" s="246"/>
      <c r="BM336" s="246"/>
      <c r="BN336" s="246"/>
      <c r="BO336" s="243"/>
      <c r="BP336" s="232"/>
      <c r="BQ336" s="238"/>
      <c r="BR336" s="238"/>
      <c r="BS336" s="238"/>
      <c r="BT336" s="238"/>
      <c r="BU336" s="238"/>
      <c r="BV336" s="238"/>
      <c r="BW336" s="238"/>
      <c r="BX336" s="238"/>
      <c r="BY336" s="238"/>
      <c r="BZ336" s="238"/>
      <c r="CA336" s="238"/>
      <c r="CB336" s="238"/>
      <c r="CC336" s="238"/>
      <c r="CD336" s="238"/>
      <c r="CE336" s="238"/>
      <c r="CF336" s="238"/>
      <c r="CG336" s="238"/>
      <c r="CH336" s="238"/>
      <c r="CI336" s="238"/>
      <c r="CJ336" s="196"/>
      <c r="CK336" s="241"/>
      <c r="CL336" s="241"/>
      <c r="CM336" s="241"/>
      <c r="CN336" s="241"/>
      <c r="CO336" s="243"/>
      <c r="CP336" s="232"/>
      <c r="CQ336" s="238"/>
      <c r="CR336" s="238"/>
      <c r="CS336" s="238"/>
      <c r="CT336" s="238"/>
      <c r="CU336" s="238"/>
      <c r="CV336" s="238"/>
      <c r="CW336" s="238"/>
      <c r="CX336" s="238"/>
      <c r="CY336" s="238"/>
      <c r="CZ336" s="238"/>
      <c r="DA336" s="238"/>
      <c r="DB336" s="238"/>
      <c r="DC336" s="238"/>
      <c r="DD336" s="238"/>
      <c r="DE336" s="238"/>
      <c r="DF336" s="238"/>
      <c r="DG336" s="238"/>
      <c r="DH336" s="238"/>
      <c r="DI336" s="238"/>
      <c r="DJ336" s="196"/>
      <c r="DK336" s="241"/>
      <c r="DL336" s="241"/>
      <c r="DM336" s="241"/>
      <c r="DN336" s="241"/>
      <c r="DO336" s="241"/>
      <c r="DP336" s="241"/>
      <c r="DQ336" s="241"/>
      <c r="DR336" s="243"/>
    </row>
    <row r="337" spans="2:122" ht="5.25" customHeight="1">
      <c r="B337" s="197"/>
      <c r="C337" s="125"/>
      <c r="D337" s="125"/>
      <c r="E337" s="125"/>
      <c r="F337" s="125"/>
      <c r="G337" s="125"/>
      <c r="H337" s="197"/>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235"/>
      <c r="AU337" s="231"/>
      <c r="AV337" s="244"/>
      <c r="AW337" s="244"/>
      <c r="AX337" s="244"/>
      <c r="AY337" s="244"/>
      <c r="AZ337" s="244"/>
      <c r="BA337" s="244"/>
      <c r="BB337" s="244"/>
      <c r="BC337" s="244"/>
      <c r="BD337" s="244"/>
      <c r="BE337" s="244"/>
      <c r="BF337" s="244"/>
      <c r="BG337" s="244"/>
      <c r="BH337" s="244"/>
      <c r="BI337" s="244"/>
      <c r="BJ337" s="244"/>
      <c r="BK337" s="244"/>
      <c r="BL337" s="244"/>
      <c r="BM337" s="244"/>
      <c r="BN337" s="244"/>
      <c r="BO337" s="242"/>
      <c r="BP337" s="231"/>
      <c r="BQ337" s="236"/>
      <c r="BR337" s="236"/>
      <c r="BS337" s="236"/>
      <c r="BT337" s="236"/>
      <c r="BU337" s="236"/>
      <c r="BV337" s="236"/>
      <c r="BW337" s="236"/>
      <c r="BX337" s="236"/>
      <c r="BY337" s="236"/>
      <c r="BZ337" s="236"/>
      <c r="CA337" s="236"/>
      <c r="CB337" s="236"/>
      <c r="CC337" s="236"/>
      <c r="CD337" s="236"/>
      <c r="CE337" s="236"/>
      <c r="CF337" s="236"/>
      <c r="CG337" s="236"/>
      <c r="CH337" s="236"/>
      <c r="CI337" s="236"/>
      <c r="CJ337" s="193"/>
      <c r="CK337" s="239" t="s">
        <v>34</v>
      </c>
      <c r="CL337" s="239"/>
      <c r="CM337" s="239"/>
      <c r="CN337" s="239"/>
      <c r="CO337" s="242"/>
      <c r="CP337" s="231"/>
      <c r="CQ337" s="236"/>
      <c r="CR337" s="236"/>
      <c r="CS337" s="236"/>
      <c r="CT337" s="236"/>
      <c r="CU337" s="236"/>
      <c r="CV337" s="236"/>
      <c r="CW337" s="236"/>
      <c r="CX337" s="236"/>
      <c r="CY337" s="236"/>
      <c r="CZ337" s="236"/>
      <c r="DA337" s="236"/>
      <c r="DB337" s="236"/>
      <c r="DC337" s="236"/>
      <c r="DD337" s="236"/>
      <c r="DE337" s="236"/>
      <c r="DF337" s="236"/>
      <c r="DG337" s="236"/>
      <c r="DH337" s="236"/>
      <c r="DI337" s="236"/>
      <c r="DJ337" s="193"/>
      <c r="DK337" s="239" t="s">
        <v>35</v>
      </c>
      <c r="DL337" s="239"/>
      <c r="DM337" s="239"/>
      <c r="DN337" s="239"/>
      <c r="DO337" s="239"/>
      <c r="DP337" s="239"/>
      <c r="DQ337" s="239"/>
      <c r="DR337" s="242"/>
    </row>
    <row r="338" spans="2:122" ht="5.25" customHeight="1">
      <c r="B338" s="197"/>
      <c r="C338" s="125"/>
      <c r="D338" s="125"/>
      <c r="E338" s="125"/>
      <c r="F338" s="125"/>
      <c r="G338" s="125"/>
      <c r="H338" s="197"/>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235"/>
      <c r="AU338" s="197"/>
      <c r="AV338" s="245"/>
      <c r="AW338" s="245"/>
      <c r="AX338" s="245"/>
      <c r="AY338" s="245"/>
      <c r="AZ338" s="245"/>
      <c r="BA338" s="245"/>
      <c r="BB338" s="245"/>
      <c r="BC338" s="245"/>
      <c r="BD338" s="245"/>
      <c r="BE338" s="245"/>
      <c r="BF338" s="245"/>
      <c r="BG338" s="245"/>
      <c r="BH338" s="245"/>
      <c r="BI338" s="245"/>
      <c r="BJ338" s="245"/>
      <c r="BK338" s="245"/>
      <c r="BL338" s="245"/>
      <c r="BM338" s="245"/>
      <c r="BN338" s="245"/>
      <c r="BO338" s="235"/>
      <c r="BP338" s="197"/>
      <c r="BQ338" s="237"/>
      <c r="BR338" s="237"/>
      <c r="BS338" s="237"/>
      <c r="BT338" s="237"/>
      <c r="BU338" s="237"/>
      <c r="BV338" s="237"/>
      <c r="BW338" s="237"/>
      <c r="BX338" s="237"/>
      <c r="BY338" s="237"/>
      <c r="BZ338" s="237"/>
      <c r="CA338" s="237"/>
      <c r="CB338" s="237"/>
      <c r="CC338" s="237"/>
      <c r="CD338" s="237"/>
      <c r="CE338" s="237"/>
      <c r="CF338" s="237"/>
      <c r="CG338" s="237"/>
      <c r="CH338" s="237"/>
      <c r="CI338" s="237"/>
      <c r="CJ338" s="125"/>
      <c r="CK338" s="240"/>
      <c r="CL338" s="240"/>
      <c r="CM338" s="240"/>
      <c r="CN338" s="240"/>
      <c r="CO338" s="235"/>
      <c r="CP338" s="197"/>
      <c r="CQ338" s="237"/>
      <c r="CR338" s="237"/>
      <c r="CS338" s="237"/>
      <c r="CT338" s="237"/>
      <c r="CU338" s="237"/>
      <c r="CV338" s="237"/>
      <c r="CW338" s="237"/>
      <c r="CX338" s="237"/>
      <c r="CY338" s="237"/>
      <c r="CZ338" s="237"/>
      <c r="DA338" s="237"/>
      <c r="DB338" s="237"/>
      <c r="DC338" s="237"/>
      <c r="DD338" s="237"/>
      <c r="DE338" s="237"/>
      <c r="DF338" s="237"/>
      <c r="DG338" s="237"/>
      <c r="DH338" s="237"/>
      <c r="DI338" s="237"/>
      <c r="DJ338" s="125"/>
      <c r="DK338" s="240"/>
      <c r="DL338" s="240"/>
      <c r="DM338" s="240"/>
      <c r="DN338" s="240"/>
      <c r="DO338" s="240"/>
      <c r="DP338" s="240"/>
      <c r="DQ338" s="240"/>
      <c r="DR338" s="235"/>
    </row>
    <row r="339" spans="2:122" ht="5.25" customHeight="1">
      <c r="B339" s="197"/>
      <c r="C339" s="125"/>
      <c r="D339" s="125"/>
      <c r="E339" s="125"/>
      <c r="F339" s="125"/>
      <c r="G339" s="125"/>
      <c r="H339" s="197"/>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235"/>
      <c r="AU339" s="197"/>
      <c r="AV339" s="245"/>
      <c r="AW339" s="245"/>
      <c r="AX339" s="245"/>
      <c r="AY339" s="245"/>
      <c r="AZ339" s="245"/>
      <c r="BA339" s="245"/>
      <c r="BB339" s="245"/>
      <c r="BC339" s="245"/>
      <c r="BD339" s="245"/>
      <c r="BE339" s="245"/>
      <c r="BF339" s="245"/>
      <c r="BG339" s="245"/>
      <c r="BH339" s="245"/>
      <c r="BI339" s="245"/>
      <c r="BJ339" s="245"/>
      <c r="BK339" s="245"/>
      <c r="BL339" s="245"/>
      <c r="BM339" s="245"/>
      <c r="BN339" s="245"/>
      <c r="BO339" s="235"/>
      <c r="BP339" s="197"/>
      <c r="BQ339" s="237"/>
      <c r="BR339" s="237"/>
      <c r="BS339" s="237"/>
      <c r="BT339" s="237"/>
      <c r="BU339" s="237"/>
      <c r="BV339" s="237"/>
      <c r="BW339" s="237"/>
      <c r="BX339" s="237"/>
      <c r="BY339" s="237"/>
      <c r="BZ339" s="237"/>
      <c r="CA339" s="237"/>
      <c r="CB339" s="237"/>
      <c r="CC339" s="237"/>
      <c r="CD339" s="237"/>
      <c r="CE339" s="237"/>
      <c r="CF339" s="237"/>
      <c r="CG339" s="237"/>
      <c r="CH339" s="237"/>
      <c r="CI339" s="237"/>
      <c r="CJ339" s="125"/>
      <c r="CK339" s="240"/>
      <c r="CL339" s="240"/>
      <c r="CM339" s="240"/>
      <c r="CN339" s="240"/>
      <c r="CO339" s="235"/>
      <c r="CP339" s="197"/>
      <c r="CQ339" s="237"/>
      <c r="CR339" s="237"/>
      <c r="CS339" s="237"/>
      <c r="CT339" s="237"/>
      <c r="CU339" s="237"/>
      <c r="CV339" s="237"/>
      <c r="CW339" s="237"/>
      <c r="CX339" s="237"/>
      <c r="CY339" s="237"/>
      <c r="CZ339" s="237"/>
      <c r="DA339" s="237"/>
      <c r="DB339" s="237"/>
      <c r="DC339" s="237"/>
      <c r="DD339" s="237"/>
      <c r="DE339" s="237"/>
      <c r="DF339" s="237"/>
      <c r="DG339" s="237"/>
      <c r="DH339" s="237"/>
      <c r="DI339" s="237"/>
      <c r="DJ339" s="125"/>
      <c r="DK339" s="240"/>
      <c r="DL339" s="240"/>
      <c r="DM339" s="240"/>
      <c r="DN339" s="240"/>
      <c r="DO339" s="240"/>
      <c r="DP339" s="240"/>
      <c r="DQ339" s="240"/>
      <c r="DR339" s="235"/>
    </row>
    <row r="340" spans="2:122" ht="5.25" customHeight="1">
      <c r="B340" s="197"/>
      <c r="C340" s="125"/>
      <c r="D340" s="125"/>
      <c r="E340" s="125"/>
      <c r="F340" s="125"/>
      <c r="G340" s="125"/>
      <c r="H340" s="197"/>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235"/>
      <c r="AU340" s="232"/>
      <c r="AV340" s="246"/>
      <c r="AW340" s="246"/>
      <c r="AX340" s="246"/>
      <c r="AY340" s="246"/>
      <c r="AZ340" s="246"/>
      <c r="BA340" s="246"/>
      <c r="BB340" s="246"/>
      <c r="BC340" s="246"/>
      <c r="BD340" s="246"/>
      <c r="BE340" s="246"/>
      <c r="BF340" s="246"/>
      <c r="BG340" s="246"/>
      <c r="BH340" s="246"/>
      <c r="BI340" s="246"/>
      <c r="BJ340" s="246"/>
      <c r="BK340" s="246"/>
      <c r="BL340" s="246"/>
      <c r="BM340" s="246"/>
      <c r="BN340" s="246"/>
      <c r="BO340" s="243"/>
      <c r="BP340" s="232"/>
      <c r="BQ340" s="238"/>
      <c r="BR340" s="238"/>
      <c r="BS340" s="238"/>
      <c r="BT340" s="238"/>
      <c r="BU340" s="238"/>
      <c r="BV340" s="238"/>
      <c r="BW340" s="238"/>
      <c r="BX340" s="238"/>
      <c r="BY340" s="238"/>
      <c r="BZ340" s="238"/>
      <c r="CA340" s="238"/>
      <c r="CB340" s="238"/>
      <c r="CC340" s="238"/>
      <c r="CD340" s="238"/>
      <c r="CE340" s="238"/>
      <c r="CF340" s="238"/>
      <c r="CG340" s="238"/>
      <c r="CH340" s="238"/>
      <c r="CI340" s="238"/>
      <c r="CJ340" s="196"/>
      <c r="CK340" s="241"/>
      <c r="CL340" s="241"/>
      <c r="CM340" s="241"/>
      <c r="CN340" s="241"/>
      <c r="CO340" s="243"/>
      <c r="CP340" s="232"/>
      <c r="CQ340" s="238"/>
      <c r="CR340" s="238"/>
      <c r="CS340" s="238"/>
      <c r="CT340" s="238"/>
      <c r="CU340" s="238"/>
      <c r="CV340" s="238"/>
      <c r="CW340" s="238"/>
      <c r="CX340" s="238"/>
      <c r="CY340" s="238"/>
      <c r="CZ340" s="238"/>
      <c r="DA340" s="238"/>
      <c r="DB340" s="238"/>
      <c r="DC340" s="238"/>
      <c r="DD340" s="238"/>
      <c r="DE340" s="238"/>
      <c r="DF340" s="238"/>
      <c r="DG340" s="238"/>
      <c r="DH340" s="238"/>
      <c r="DI340" s="238"/>
      <c r="DJ340" s="196"/>
      <c r="DK340" s="241"/>
      <c r="DL340" s="241"/>
      <c r="DM340" s="241"/>
      <c r="DN340" s="241"/>
      <c r="DO340" s="241"/>
      <c r="DP340" s="241"/>
      <c r="DQ340" s="241"/>
      <c r="DR340" s="243"/>
    </row>
    <row r="341" spans="2:122" ht="5.25" customHeight="1">
      <c r="B341" s="197"/>
      <c r="C341" s="125"/>
      <c r="D341" s="125"/>
      <c r="E341" s="125"/>
      <c r="F341" s="125"/>
      <c r="G341" s="125"/>
      <c r="H341" s="197"/>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235"/>
      <c r="AU341" s="231"/>
      <c r="AV341" s="244"/>
      <c r="AW341" s="244"/>
      <c r="AX341" s="244"/>
      <c r="AY341" s="244"/>
      <c r="AZ341" s="244"/>
      <c r="BA341" s="244"/>
      <c r="BB341" s="244"/>
      <c r="BC341" s="244"/>
      <c r="BD341" s="244"/>
      <c r="BE341" s="244"/>
      <c r="BF341" s="244"/>
      <c r="BG341" s="244"/>
      <c r="BH341" s="244"/>
      <c r="BI341" s="244"/>
      <c r="BJ341" s="244"/>
      <c r="BK341" s="244"/>
      <c r="BL341" s="244"/>
      <c r="BM341" s="244"/>
      <c r="BN341" s="244"/>
      <c r="BO341" s="242"/>
      <c r="BP341" s="231"/>
      <c r="BQ341" s="236"/>
      <c r="BR341" s="236"/>
      <c r="BS341" s="236"/>
      <c r="BT341" s="236"/>
      <c r="BU341" s="236"/>
      <c r="BV341" s="236"/>
      <c r="BW341" s="236"/>
      <c r="BX341" s="236"/>
      <c r="BY341" s="236"/>
      <c r="BZ341" s="236"/>
      <c r="CA341" s="236"/>
      <c r="CB341" s="236"/>
      <c r="CC341" s="236"/>
      <c r="CD341" s="236"/>
      <c r="CE341" s="236"/>
      <c r="CF341" s="236"/>
      <c r="CG341" s="236"/>
      <c r="CH341" s="236"/>
      <c r="CI341" s="236"/>
      <c r="CJ341" s="193"/>
      <c r="CK341" s="239" t="s">
        <v>34</v>
      </c>
      <c r="CL341" s="239"/>
      <c r="CM341" s="239"/>
      <c r="CN341" s="239"/>
      <c r="CO341" s="242"/>
      <c r="CP341" s="231"/>
      <c r="CQ341" s="236"/>
      <c r="CR341" s="236"/>
      <c r="CS341" s="236"/>
      <c r="CT341" s="236"/>
      <c r="CU341" s="236"/>
      <c r="CV341" s="236"/>
      <c r="CW341" s="236"/>
      <c r="CX341" s="236"/>
      <c r="CY341" s="236"/>
      <c r="CZ341" s="236"/>
      <c r="DA341" s="236"/>
      <c r="DB341" s="236"/>
      <c r="DC341" s="236"/>
      <c r="DD341" s="236"/>
      <c r="DE341" s="236"/>
      <c r="DF341" s="236"/>
      <c r="DG341" s="236"/>
      <c r="DH341" s="236"/>
      <c r="DI341" s="236"/>
      <c r="DJ341" s="193"/>
      <c r="DK341" s="239" t="s">
        <v>35</v>
      </c>
      <c r="DL341" s="239"/>
      <c r="DM341" s="239"/>
      <c r="DN341" s="239"/>
      <c r="DO341" s="239"/>
      <c r="DP341" s="239"/>
      <c r="DQ341" s="239"/>
      <c r="DR341" s="242"/>
    </row>
    <row r="342" spans="2:122" ht="5.25" customHeight="1">
      <c r="B342" s="197"/>
      <c r="C342" s="125"/>
      <c r="D342" s="125"/>
      <c r="E342" s="125"/>
      <c r="F342" s="125"/>
      <c r="G342" s="125"/>
      <c r="H342" s="197"/>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235"/>
      <c r="AU342" s="197"/>
      <c r="AV342" s="245"/>
      <c r="AW342" s="245"/>
      <c r="AX342" s="245"/>
      <c r="AY342" s="245"/>
      <c r="AZ342" s="245"/>
      <c r="BA342" s="245"/>
      <c r="BB342" s="245"/>
      <c r="BC342" s="245"/>
      <c r="BD342" s="245"/>
      <c r="BE342" s="245"/>
      <c r="BF342" s="245"/>
      <c r="BG342" s="245"/>
      <c r="BH342" s="245"/>
      <c r="BI342" s="245"/>
      <c r="BJ342" s="245"/>
      <c r="BK342" s="245"/>
      <c r="BL342" s="245"/>
      <c r="BM342" s="245"/>
      <c r="BN342" s="245"/>
      <c r="BO342" s="235"/>
      <c r="BP342" s="197"/>
      <c r="BQ342" s="237"/>
      <c r="BR342" s="237"/>
      <c r="BS342" s="237"/>
      <c r="BT342" s="237"/>
      <c r="BU342" s="237"/>
      <c r="BV342" s="237"/>
      <c r="BW342" s="237"/>
      <c r="BX342" s="237"/>
      <c r="BY342" s="237"/>
      <c r="BZ342" s="237"/>
      <c r="CA342" s="237"/>
      <c r="CB342" s="237"/>
      <c r="CC342" s="237"/>
      <c r="CD342" s="237"/>
      <c r="CE342" s="237"/>
      <c r="CF342" s="237"/>
      <c r="CG342" s="237"/>
      <c r="CH342" s="237"/>
      <c r="CI342" s="237"/>
      <c r="CJ342" s="125"/>
      <c r="CK342" s="240"/>
      <c r="CL342" s="240"/>
      <c r="CM342" s="240"/>
      <c r="CN342" s="240"/>
      <c r="CO342" s="235"/>
      <c r="CP342" s="197"/>
      <c r="CQ342" s="237"/>
      <c r="CR342" s="237"/>
      <c r="CS342" s="237"/>
      <c r="CT342" s="237"/>
      <c r="CU342" s="237"/>
      <c r="CV342" s="237"/>
      <c r="CW342" s="237"/>
      <c r="CX342" s="237"/>
      <c r="CY342" s="237"/>
      <c r="CZ342" s="237"/>
      <c r="DA342" s="237"/>
      <c r="DB342" s="237"/>
      <c r="DC342" s="237"/>
      <c r="DD342" s="237"/>
      <c r="DE342" s="237"/>
      <c r="DF342" s="237"/>
      <c r="DG342" s="237"/>
      <c r="DH342" s="237"/>
      <c r="DI342" s="237"/>
      <c r="DJ342" s="125"/>
      <c r="DK342" s="240"/>
      <c r="DL342" s="240"/>
      <c r="DM342" s="240"/>
      <c r="DN342" s="240"/>
      <c r="DO342" s="240"/>
      <c r="DP342" s="240"/>
      <c r="DQ342" s="240"/>
      <c r="DR342" s="235"/>
    </row>
    <row r="343" spans="2:122" ht="5.25" customHeight="1">
      <c r="B343" s="197"/>
      <c r="C343" s="125"/>
      <c r="D343" s="125"/>
      <c r="E343" s="125"/>
      <c r="F343" s="125"/>
      <c r="G343" s="125"/>
      <c r="H343" s="197"/>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184"/>
      <c r="AR343" s="184"/>
      <c r="AS343" s="184"/>
      <c r="AT343" s="235"/>
      <c r="AU343" s="197"/>
      <c r="AV343" s="245"/>
      <c r="AW343" s="245"/>
      <c r="AX343" s="245"/>
      <c r="AY343" s="245"/>
      <c r="AZ343" s="245"/>
      <c r="BA343" s="245"/>
      <c r="BB343" s="245"/>
      <c r="BC343" s="245"/>
      <c r="BD343" s="245"/>
      <c r="BE343" s="245"/>
      <c r="BF343" s="245"/>
      <c r="BG343" s="245"/>
      <c r="BH343" s="245"/>
      <c r="BI343" s="245"/>
      <c r="BJ343" s="245"/>
      <c r="BK343" s="245"/>
      <c r="BL343" s="245"/>
      <c r="BM343" s="245"/>
      <c r="BN343" s="245"/>
      <c r="BO343" s="235"/>
      <c r="BP343" s="197"/>
      <c r="BQ343" s="237"/>
      <c r="BR343" s="237"/>
      <c r="BS343" s="237"/>
      <c r="BT343" s="237"/>
      <c r="BU343" s="237"/>
      <c r="BV343" s="237"/>
      <c r="BW343" s="237"/>
      <c r="BX343" s="237"/>
      <c r="BY343" s="237"/>
      <c r="BZ343" s="237"/>
      <c r="CA343" s="237"/>
      <c r="CB343" s="237"/>
      <c r="CC343" s="237"/>
      <c r="CD343" s="237"/>
      <c r="CE343" s="237"/>
      <c r="CF343" s="237"/>
      <c r="CG343" s="237"/>
      <c r="CH343" s="237"/>
      <c r="CI343" s="237"/>
      <c r="CJ343" s="125"/>
      <c r="CK343" s="240"/>
      <c r="CL343" s="240"/>
      <c r="CM343" s="240"/>
      <c r="CN343" s="240"/>
      <c r="CO343" s="235"/>
      <c r="CP343" s="197"/>
      <c r="CQ343" s="237"/>
      <c r="CR343" s="237"/>
      <c r="CS343" s="237"/>
      <c r="CT343" s="237"/>
      <c r="CU343" s="237"/>
      <c r="CV343" s="237"/>
      <c r="CW343" s="237"/>
      <c r="CX343" s="237"/>
      <c r="CY343" s="237"/>
      <c r="CZ343" s="237"/>
      <c r="DA343" s="237"/>
      <c r="DB343" s="237"/>
      <c r="DC343" s="237"/>
      <c r="DD343" s="237"/>
      <c r="DE343" s="237"/>
      <c r="DF343" s="237"/>
      <c r="DG343" s="237"/>
      <c r="DH343" s="237"/>
      <c r="DI343" s="237"/>
      <c r="DJ343" s="125"/>
      <c r="DK343" s="240"/>
      <c r="DL343" s="240"/>
      <c r="DM343" s="240"/>
      <c r="DN343" s="240"/>
      <c r="DO343" s="240"/>
      <c r="DP343" s="240"/>
      <c r="DQ343" s="240"/>
      <c r="DR343" s="235"/>
    </row>
    <row r="344" spans="2:122" ht="5.25" customHeight="1">
      <c r="B344" s="197"/>
      <c r="C344" s="125"/>
      <c r="D344" s="125"/>
      <c r="E344" s="125"/>
      <c r="F344" s="125"/>
      <c r="G344" s="125"/>
      <c r="H344" s="197"/>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235"/>
      <c r="AU344" s="232"/>
      <c r="AV344" s="246"/>
      <c r="AW344" s="246"/>
      <c r="AX344" s="246"/>
      <c r="AY344" s="246"/>
      <c r="AZ344" s="246"/>
      <c r="BA344" s="246"/>
      <c r="BB344" s="246"/>
      <c r="BC344" s="246"/>
      <c r="BD344" s="246"/>
      <c r="BE344" s="246"/>
      <c r="BF344" s="246"/>
      <c r="BG344" s="246"/>
      <c r="BH344" s="246"/>
      <c r="BI344" s="246"/>
      <c r="BJ344" s="246"/>
      <c r="BK344" s="246"/>
      <c r="BL344" s="246"/>
      <c r="BM344" s="246"/>
      <c r="BN344" s="246"/>
      <c r="BO344" s="243"/>
      <c r="BP344" s="232"/>
      <c r="BQ344" s="238"/>
      <c r="BR344" s="238"/>
      <c r="BS344" s="238"/>
      <c r="BT344" s="238"/>
      <c r="BU344" s="238"/>
      <c r="BV344" s="238"/>
      <c r="BW344" s="238"/>
      <c r="BX344" s="238"/>
      <c r="BY344" s="238"/>
      <c r="BZ344" s="238"/>
      <c r="CA344" s="238"/>
      <c r="CB344" s="238"/>
      <c r="CC344" s="238"/>
      <c r="CD344" s="238"/>
      <c r="CE344" s="238"/>
      <c r="CF344" s="238"/>
      <c r="CG344" s="238"/>
      <c r="CH344" s="238"/>
      <c r="CI344" s="238"/>
      <c r="CJ344" s="196"/>
      <c r="CK344" s="241"/>
      <c r="CL344" s="241"/>
      <c r="CM344" s="241"/>
      <c r="CN344" s="241"/>
      <c r="CO344" s="243"/>
      <c r="CP344" s="232"/>
      <c r="CQ344" s="238"/>
      <c r="CR344" s="238"/>
      <c r="CS344" s="238"/>
      <c r="CT344" s="238"/>
      <c r="CU344" s="238"/>
      <c r="CV344" s="238"/>
      <c r="CW344" s="238"/>
      <c r="CX344" s="238"/>
      <c r="CY344" s="238"/>
      <c r="CZ344" s="238"/>
      <c r="DA344" s="238"/>
      <c r="DB344" s="238"/>
      <c r="DC344" s="238"/>
      <c r="DD344" s="238"/>
      <c r="DE344" s="238"/>
      <c r="DF344" s="238"/>
      <c r="DG344" s="238"/>
      <c r="DH344" s="238"/>
      <c r="DI344" s="238"/>
      <c r="DJ344" s="196"/>
      <c r="DK344" s="241"/>
      <c r="DL344" s="241"/>
      <c r="DM344" s="241"/>
      <c r="DN344" s="241"/>
      <c r="DO344" s="241"/>
      <c r="DP344" s="241"/>
      <c r="DQ344" s="241"/>
      <c r="DR344" s="243"/>
    </row>
    <row r="345" spans="2:122" ht="5.25" customHeight="1">
      <c r="B345" s="197"/>
      <c r="C345" s="125"/>
      <c r="D345" s="125"/>
      <c r="E345" s="125"/>
      <c r="F345" s="125"/>
      <c r="G345" s="125"/>
      <c r="H345" s="197"/>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235"/>
      <c r="AU345" s="231"/>
      <c r="AV345" s="244"/>
      <c r="AW345" s="244"/>
      <c r="AX345" s="244"/>
      <c r="AY345" s="244"/>
      <c r="AZ345" s="244"/>
      <c r="BA345" s="244"/>
      <c r="BB345" s="244"/>
      <c r="BC345" s="244"/>
      <c r="BD345" s="244"/>
      <c r="BE345" s="244"/>
      <c r="BF345" s="244"/>
      <c r="BG345" s="244"/>
      <c r="BH345" s="244"/>
      <c r="BI345" s="244"/>
      <c r="BJ345" s="244"/>
      <c r="BK345" s="244"/>
      <c r="BL345" s="244"/>
      <c r="BM345" s="244"/>
      <c r="BN345" s="244"/>
      <c r="BO345" s="242"/>
      <c r="BP345" s="231"/>
      <c r="BQ345" s="236"/>
      <c r="BR345" s="236"/>
      <c r="BS345" s="236"/>
      <c r="BT345" s="236"/>
      <c r="BU345" s="236"/>
      <c r="BV345" s="236"/>
      <c r="BW345" s="236"/>
      <c r="BX345" s="236"/>
      <c r="BY345" s="236"/>
      <c r="BZ345" s="236"/>
      <c r="CA345" s="236"/>
      <c r="CB345" s="236"/>
      <c r="CC345" s="236"/>
      <c r="CD345" s="236"/>
      <c r="CE345" s="236"/>
      <c r="CF345" s="236"/>
      <c r="CG345" s="236"/>
      <c r="CH345" s="236"/>
      <c r="CI345" s="236"/>
      <c r="CJ345" s="193"/>
      <c r="CK345" s="239" t="s">
        <v>34</v>
      </c>
      <c r="CL345" s="239"/>
      <c r="CM345" s="239"/>
      <c r="CN345" s="239"/>
      <c r="CO345" s="242"/>
      <c r="CP345" s="231"/>
      <c r="CQ345" s="236"/>
      <c r="CR345" s="236"/>
      <c r="CS345" s="236"/>
      <c r="CT345" s="236"/>
      <c r="CU345" s="236"/>
      <c r="CV345" s="236"/>
      <c r="CW345" s="236"/>
      <c r="CX345" s="236"/>
      <c r="CY345" s="236"/>
      <c r="CZ345" s="236"/>
      <c r="DA345" s="236"/>
      <c r="DB345" s="236"/>
      <c r="DC345" s="236"/>
      <c r="DD345" s="236"/>
      <c r="DE345" s="236"/>
      <c r="DF345" s="236"/>
      <c r="DG345" s="236"/>
      <c r="DH345" s="236"/>
      <c r="DI345" s="236"/>
      <c r="DJ345" s="193"/>
      <c r="DK345" s="239" t="s">
        <v>35</v>
      </c>
      <c r="DL345" s="239"/>
      <c r="DM345" s="239"/>
      <c r="DN345" s="239"/>
      <c r="DO345" s="239"/>
      <c r="DP345" s="239"/>
      <c r="DQ345" s="239"/>
      <c r="DR345" s="242"/>
    </row>
    <row r="346" spans="2:122" ht="5.25" customHeight="1">
      <c r="B346" s="197"/>
      <c r="C346" s="125"/>
      <c r="D346" s="125"/>
      <c r="E346" s="125"/>
      <c r="F346" s="125"/>
      <c r="G346" s="125"/>
      <c r="H346" s="197"/>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184"/>
      <c r="AR346" s="184"/>
      <c r="AS346" s="184"/>
      <c r="AT346" s="235"/>
      <c r="AU346" s="197"/>
      <c r="AV346" s="245"/>
      <c r="AW346" s="245"/>
      <c r="AX346" s="245"/>
      <c r="AY346" s="245"/>
      <c r="AZ346" s="245"/>
      <c r="BA346" s="245"/>
      <c r="BB346" s="245"/>
      <c r="BC346" s="245"/>
      <c r="BD346" s="245"/>
      <c r="BE346" s="245"/>
      <c r="BF346" s="245"/>
      <c r="BG346" s="245"/>
      <c r="BH346" s="245"/>
      <c r="BI346" s="245"/>
      <c r="BJ346" s="245"/>
      <c r="BK346" s="245"/>
      <c r="BL346" s="245"/>
      <c r="BM346" s="245"/>
      <c r="BN346" s="245"/>
      <c r="BO346" s="235"/>
      <c r="BP346" s="197"/>
      <c r="BQ346" s="237"/>
      <c r="BR346" s="237"/>
      <c r="BS346" s="237"/>
      <c r="BT346" s="237"/>
      <c r="BU346" s="237"/>
      <c r="BV346" s="237"/>
      <c r="BW346" s="237"/>
      <c r="BX346" s="237"/>
      <c r="BY346" s="237"/>
      <c r="BZ346" s="237"/>
      <c r="CA346" s="237"/>
      <c r="CB346" s="237"/>
      <c r="CC346" s="237"/>
      <c r="CD346" s="237"/>
      <c r="CE346" s="237"/>
      <c r="CF346" s="237"/>
      <c r="CG346" s="237"/>
      <c r="CH346" s="237"/>
      <c r="CI346" s="237"/>
      <c r="CJ346" s="125"/>
      <c r="CK346" s="240"/>
      <c r="CL346" s="240"/>
      <c r="CM346" s="240"/>
      <c r="CN346" s="240"/>
      <c r="CO346" s="235"/>
      <c r="CP346" s="197"/>
      <c r="CQ346" s="237"/>
      <c r="CR346" s="237"/>
      <c r="CS346" s="237"/>
      <c r="CT346" s="237"/>
      <c r="CU346" s="237"/>
      <c r="CV346" s="237"/>
      <c r="CW346" s="237"/>
      <c r="CX346" s="237"/>
      <c r="CY346" s="237"/>
      <c r="CZ346" s="237"/>
      <c r="DA346" s="237"/>
      <c r="DB346" s="237"/>
      <c r="DC346" s="237"/>
      <c r="DD346" s="237"/>
      <c r="DE346" s="237"/>
      <c r="DF346" s="237"/>
      <c r="DG346" s="237"/>
      <c r="DH346" s="237"/>
      <c r="DI346" s="237"/>
      <c r="DJ346" s="125"/>
      <c r="DK346" s="240"/>
      <c r="DL346" s="240"/>
      <c r="DM346" s="240"/>
      <c r="DN346" s="240"/>
      <c r="DO346" s="240"/>
      <c r="DP346" s="240"/>
      <c r="DQ346" s="240"/>
      <c r="DR346" s="235"/>
    </row>
    <row r="347" spans="2:122" ht="5.25" customHeight="1">
      <c r="B347" s="197"/>
      <c r="C347" s="125"/>
      <c r="D347" s="125"/>
      <c r="E347" s="125"/>
      <c r="F347" s="125"/>
      <c r="G347" s="125"/>
      <c r="H347" s="197"/>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184"/>
      <c r="AR347" s="184"/>
      <c r="AS347" s="184"/>
      <c r="AT347" s="235"/>
      <c r="AU347" s="197"/>
      <c r="AV347" s="245"/>
      <c r="AW347" s="245"/>
      <c r="AX347" s="245"/>
      <c r="AY347" s="245"/>
      <c r="AZ347" s="245"/>
      <c r="BA347" s="245"/>
      <c r="BB347" s="245"/>
      <c r="BC347" s="245"/>
      <c r="BD347" s="245"/>
      <c r="BE347" s="245"/>
      <c r="BF347" s="245"/>
      <c r="BG347" s="245"/>
      <c r="BH347" s="245"/>
      <c r="BI347" s="245"/>
      <c r="BJ347" s="245"/>
      <c r="BK347" s="245"/>
      <c r="BL347" s="245"/>
      <c r="BM347" s="245"/>
      <c r="BN347" s="245"/>
      <c r="BO347" s="235"/>
      <c r="BP347" s="197"/>
      <c r="BQ347" s="237"/>
      <c r="BR347" s="237"/>
      <c r="BS347" s="237"/>
      <c r="BT347" s="237"/>
      <c r="BU347" s="237"/>
      <c r="BV347" s="237"/>
      <c r="BW347" s="237"/>
      <c r="BX347" s="237"/>
      <c r="BY347" s="237"/>
      <c r="BZ347" s="237"/>
      <c r="CA347" s="237"/>
      <c r="CB347" s="237"/>
      <c r="CC347" s="237"/>
      <c r="CD347" s="237"/>
      <c r="CE347" s="237"/>
      <c r="CF347" s="237"/>
      <c r="CG347" s="237"/>
      <c r="CH347" s="237"/>
      <c r="CI347" s="237"/>
      <c r="CJ347" s="125"/>
      <c r="CK347" s="240"/>
      <c r="CL347" s="240"/>
      <c r="CM347" s="240"/>
      <c r="CN347" s="240"/>
      <c r="CO347" s="235"/>
      <c r="CP347" s="197"/>
      <c r="CQ347" s="237"/>
      <c r="CR347" s="237"/>
      <c r="CS347" s="237"/>
      <c r="CT347" s="237"/>
      <c r="CU347" s="237"/>
      <c r="CV347" s="237"/>
      <c r="CW347" s="237"/>
      <c r="CX347" s="237"/>
      <c r="CY347" s="237"/>
      <c r="CZ347" s="237"/>
      <c r="DA347" s="237"/>
      <c r="DB347" s="237"/>
      <c r="DC347" s="237"/>
      <c r="DD347" s="237"/>
      <c r="DE347" s="237"/>
      <c r="DF347" s="237"/>
      <c r="DG347" s="237"/>
      <c r="DH347" s="237"/>
      <c r="DI347" s="237"/>
      <c r="DJ347" s="125"/>
      <c r="DK347" s="240"/>
      <c r="DL347" s="240"/>
      <c r="DM347" s="240"/>
      <c r="DN347" s="240"/>
      <c r="DO347" s="240"/>
      <c r="DP347" s="240"/>
      <c r="DQ347" s="240"/>
      <c r="DR347" s="235"/>
    </row>
    <row r="348" spans="2:122" ht="5.25" customHeight="1">
      <c r="B348" s="197"/>
      <c r="C348" s="125"/>
      <c r="D348" s="125"/>
      <c r="E348" s="125"/>
      <c r="F348" s="125"/>
      <c r="G348" s="125"/>
      <c r="H348" s="197"/>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235"/>
      <c r="AU348" s="197"/>
      <c r="AV348" s="245"/>
      <c r="AW348" s="245"/>
      <c r="AX348" s="245"/>
      <c r="AY348" s="245"/>
      <c r="AZ348" s="245"/>
      <c r="BA348" s="245"/>
      <c r="BB348" s="245"/>
      <c r="BC348" s="245"/>
      <c r="BD348" s="245"/>
      <c r="BE348" s="245"/>
      <c r="BF348" s="245"/>
      <c r="BG348" s="245"/>
      <c r="BH348" s="245"/>
      <c r="BI348" s="245"/>
      <c r="BJ348" s="245"/>
      <c r="BK348" s="245"/>
      <c r="BL348" s="245"/>
      <c r="BM348" s="245"/>
      <c r="BN348" s="245"/>
      <c r="BO348" s="235"/>
      <c r="BP348" s="197"/>
      <c r="BQ348" s="237"/>
      <c r="BR348" s="237"/>
      <c r="BS348" s="237"/>
      <c r="BT348" s="237"/>
      <c r="BU348" s="237"/>
      <c r="BV348" s="237"/>
      <c r="BW348" s="237"/>
      <c r="BX348" s="237"/>
      <c r="BY348" s="237"/>
      <c r="BZ348" s="237"/>
      <c r="CA348" s="237"/>
      <c r="CB348" s="237"/>
      <c r="CC348" s="237"/>
      <c r="CD348" s="237"/>
      <c r="CE348" s="237"/>
      <c r="CF348" s="237"/>
      <c r="CG348" s="237"/>
      <c r="CH348" s="237"/>
      <c r="CI348" s="237"/>
      <c r="CJ348" s="125"/>
      <c r="CK348" s="240"/>
      <c r="CL348" s="240"/>
      <c r="CM348" s="240"/>
      <c r="CN348" s="240"/>
      <c r="CO348" s="235"/>
      <c r="CP348" s="197"/>
      <c r="CQ348" s="237"/>
      <c r="CR348" s="237"/>
      <c r="CS348" s="237"/>
      <c r="CT348" s="237"/>
      <c r="CU348" s="237"/>
      <c r="CV348" s="237"/>
      <c r="CW348" s="237"/>
      <c r="CX348" s="237"/>
      <c r="CY348" s="237"/>
      <c r="CZ348" s="237"/>
      <c r="DA348" s="237"/>
      <c r="DB348" s="237"/>
      <c r="DC348" s="237"/>
      <c r="DD348" s="237"/>
      <c r="DE348" s="237"/>
      <c r="DF348" s="237"/>
      <c r="DG348" s="237"/>
      <c r="DH348" s="237"/>
      <c r="DI348" s="237"/>
      <c r="DJ348" s="125"/>
      <c r="DK348" s="240"/>
      <c r="DL348" s="240"/>
      <c r="DM348" s="240"/>
      <c r="DN348" s="240"/>
      <c r="DO348" s="240"/>
      <c r="DP348" s="240"/>
      <c r="DQ348" s="240"/>
      <c r="DR348" s="235"/>
    </row>
    <row r="349" spans="2:122" ht="5.25" customHeight="1">
      <c r="B349" s="197"/>
      <c r="C349" s="125"/>
      <c r="D349" s="125"/>
      <c r="E349" s="125"/>
      <c r="F349" s="125"/>
      <c r="G349" s="125"/>
      <c r="H349" s="197"/>
      <c r="I349" s="185"/>
      <c r="J349" s="185"/>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235"/>
      <c r="AI349" s="253"/>
      <c r="AJ349" s="255" t="s">
        <v>36</v>
      </c>
      <c r="AK349" s="255"/>
      <c r="AL349" s="255"/>
      <c r="AM349" s="255"/>
      <c r="AN349" s="255"/>
      <c r="AO349" s="255"/>
      <c r="AP349" s="255"/>
      <c r="AQ349" s="255"/>
      <c r="AR349" s="255"/>
      <c r="AS349" s="255"/>
      <c r="AT349" s="242"/>
      <c r="AU349" s="258"/>
      <c r="AV349" s="259"/>
      <c r="AW349" s="259"/>
      <c r="AX349" s="259"/>
      <c r="AY349" s="259"/>
      <c r="AZ349" s="259"/>
      <c r="BA349" s="259"/>
      <c r="BB349" s="259"/>
      <c r="BC349" s="259"/>
      <c r="BD349" s="259"/>
      <c r="BE349" s="259"/>
      <c r="BF349" s="259"/>
      <c r="BG349" s="259"/>
      <c r="BH349" s="259"/>
      <c r="BI349" s="259"/>
      <c r="BJ349" s="259"/>
      <c r="BK349" s="259"/>
      <c r="BL349" s="259"/>
      <c r="BM349" s="259"/>
      <c r="BN349" s="259"/>
      <c r="BO349" s="260"/>
      <c r="BP349" s="231"/>
      <c r="BQ349" s="250" t="str">
        <f>IF(SUM(BQ305:CI348)&gt;0,SUM(BQ305:CI348),"")</f>
        <v/>
      </c>
      <c r="BR349" s="250"/>
      <c r="BS349" s="250"/>
      <c r="BT349" s="250"/>
      <c r="BU349" s="250"/>
      <c r="BV349" s="250"/>
      <c r="BW349" s="250"/>
      <c r="BX349" s="250"/>
      <c r="BY349" s="250"/>
      <c r="BZ349" s="250"/>
      <c r="CA349" s="250"/>
      <c r="CB349" s="250"/>
      <c r="CC349" s="250"/>
      <c r="CD349" s="250"/>
      <c r="CE349" s="250"/>
      <c r="CF349" s="250"/>
      <c r="CG349" s="250"/>
      <c r="CH349" s="250"/>
      <c r="CI349" s="250"/>
      <c r="CJ349" s="193"/>
      <c r="CK349" s="239" t="s">
        <v>34</v>
      </c>
      <c r="CL349" s="239"/>
      <c r="CM349" s="239"/>
      <c r="CN349" s="239"/>
      <c r="CO349" s="242"/>
      <c r="CP349" s="231"/>
      <c r="CQ349" s="250" t="str">
        <f>IF(SUM(CQ305:DI348)&gt;0,SUM(CQ305:DI348),"")</f>
        <v/>
      </c>
      <c r="CR349" s="250"/>
      <c r="CS349" s="250"/>
      <c r="CT349" s="250"/>
      <c r="CU349" s="250"/>
      <c r="CV349" s="250"/>
      <c r="CW349" s="250"/>
      <c r="CX349" s="250"/>
      <c r="CY349" s="250"/>
      <c r="CZ349" s="250"/>
      <c r="DA349" s="250"/>
      <c r="DB349" s="250"/>
      <c r="DC349" s="250"/>
      <c r="DD349" s="250"/>
      <c r="DE349" s="250"/>
      <c r="DF349" s="250"/>
      <c r="DG349" s="250"/>
      <c r="DH349" s="250"/>
      <c r="DI349" s="250"/>
      <c r="DJ349" s="193"/>
      <c r="DK349" s="239" t="s">
        <v>35</v>
      </c>
      <c r="DL349" s="239"/>
      <c r="DM349" s="239"/>
      <c r="DN349" s="239"/>
      <c r="DO349" s="239"/>
      <c r="DP349" s="239"/>
      <c r="DQ349" s="239"/>
      <c r="DR349" s="242"/>
    </row>
    <row r="350" spans="2:122" ht="5.25" customHeight="1">
      <c r="B350" s="197"/>
      <c r="C350" s="125"/>
      <c r="D350" s="125"/>
      <c r="E350" s="125"/>
      <c r="F350" s="125"/>
      <c r="G350" s="125"/>
      <c r="H350" s="197"/>
      <c r="I350" s="185"/>
      <c r="J350" s="185"/>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235"/>
      <c r="AI350" s="209"/>
      <c r="AJ350" s="256"/>
      <c r="AK350" s="256"/>
      <c r="AL350" s="256"/>
      <c r="AM350" s="256"/>
      <c r="AN350" s="256"/>
      <c r="AO350" s="256"/>
      <c r="AP350" s="256"/>
      <c r="AQ350" s="256"/>
      <c r="AR350" s="256"/>
      <c r="AS350" s="256"/>
      <c r="AT350" s="235"/>
      <c r="AU350" s="261"/>
      <c r="AV350" s="262"/>
      <c r="AW350" s="262"/>
      <c r="AX350" s="262"/>
      <c r="AY350" s="262"/>
      <c r="AZ350" s="262"/>
      <c r="BA350" s="262"/>
      <c r="BB350" s="262"/>
      <c r="BC350" s="262"/>
      <c r="BD350" s="262"/>
      <c r="BE350" s="262"/>
      <c r="BF350" s="262"/>
      <c r="BG350" s="262"/>
      <c r="BH350" s="262"/>
      <c r="BI350" s="262"/>
      <c r="BJ350" s="262"/>
      <c r="BK350" s="262"/>
      <c r="BL350" s="262"/>
      <c r="BM350" s="262"/>
      <c r="BN350" s="262"/>
      <c r="BO350" s="263"/>
      <c r="BP350" s="197"/>
      <c r="BQ350" s="251"/>
      <c r="BR350" s="251"/>
      <c r="BS350" s="251"/>
      <c r="BT350" s="251"/>
      <c r="BU350" s="251"/>
      <c r="BV350" s="251"/>
      <c r="BW350" s="251"/>
      <c r="BX350" s="251"/>
      <c r="BY350" s="251"/>
      <c r="BZ350" s="251"/>
      <c r="CA350" s="251"/>
      <c r="CB350" s="251"/>
      <c r="CC350" s="251"/>
      <c r="CD350" s="251"/>
      <c r="CE350" s="251"/>
      <c r="CF350" s="251"/>
      <c r="CG350" s="251"/>
      <c r="CH350" s="251"/>
      <c r="CI350" s="251"/>
      <c r="CJ350" s="125"/>
      <c r="CK350" s="240"/>
      <c r="CL350" s="240"/>
      <c r="CM350" s="240"/>
      <c r="CN350" s="240"/>
      <c r="CO350" s="235"/>
      <c r="CP350" s="197"/>
      <c r="CQ350" s="251"/>
      <c r="CR350" s="251"/>
      <c r="CS350" s="251"/>
      <c r="CT350" s="251"/>
      <c r="CU350" s="251"/>
      <c r="CV350" s="251"/>
      <c r="CW350" s="251"/>
      <c r="CX350" s="251"/>
      <c r="CY350" s="251"/>
      <c r="CZ350" s="251"/>
      <c r="DA350" s="251"/>
      <c r="DB350" s="251"/>
      <c r="DC350" s="251"/>
      <c r="DD350" s="251"/>
      <c r="DE350" s="251"/>
      <c r="DF350" s="251"/>
      <c r="DG350" s="251"/>
      <c r="DH350" s="251"/>
      <c r="DI350" s="251"/>
      <c r="DJ350" s="125"/>
      <c r="DK350" s="240"/>
      <c r="DL350" s="240"/>
      <c r="DM350" s="240"/>
      <c r="DN350" s="240"/>
      <c r="DO350" s="240"/>
      <c r="DP350" s="240"/>
      <c r="DQ350" s="240"/>
      <c r="DR350" s="235"/>
    </row>
    <row r="351" spans="2:122" ht="5.25" customHeight="1">
      <c r="B351" s="197"/>
      <c r="C351" s="125"/>
      <c r="D351" s="125"/>
      <c r="E351" s="125"/>
      <c r="F351" s="125"/>
      <c r="G351" s="125"/>
      <c r="H351" s="197"/>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235"/>
      <c r="AI351" s="209"/>
      <c r="AJ351" s="256"/>
      <c r="AK351" s="256"/>
      <c r="AL351" s="256"/>
      <c r="AM351" s="256"/>
      <c r="AN351" s="256"/>
      <c r="AO351" s="256"/>
      <c r="AP351" s="256"/>
      <c r="AQ351" s="256"/>
      <c r="AR351" s="256"/>
      <c r="AS351" s="256"/>
      <c r="AT351" s="235"/>
      <c r="AU351" s="261"/>
      <c r="AV351" s="262"/>
      <c r="AW351" s="262"/>
      <c r="AX351" s="262"/>
      <c r="AY351" s="262"/>
      <c r="AZ351" s="262"/>
      <c r="BA351" s="262"/>
      <c r="BB351" s="262"/>
      <c r="BC351" s="262"/>
      <c r="BD351" s="262"/>
      <c r="BE351" s="262"/>
      <c r="BF351" s="262"/>
      <c r="BG351" s="262"/>
      <c r="BH351" s="262"/>
      <c r="BI351" s="262"/>
      <c r="BJ351" s="262"/>
      <c r="BK351" s="262"/>
      <c r="BL351" s="262"/>
      <c r="BM351" s="262"/>
      <c r="BN351" s="262"/>
      <c r="BO351" s="263"/>
      <c r="BP351" s="197"/>
      <c r="BQ351" s="251"/>
      <c r="BR351" s="251"/>
      <c r="BS351" s="251"/>
      <c r="BT351" s="251"/>
      <c r="BU351" s="251"/>
      <c r="BV351" s="251"/>
      <c r="BW351" s="251"/>
      <c r="BX351" s="251"/>
      <c r="BY351" s="251"/>
      <c r="BZ351" s="251"/>
      <c r="CA351" s="251"/>
      <c r="CB351" s="251"/>
      <c r="CC351" s="251"/>
      <c r="CD351" s="251"/>
      <c r="CE351" s="251"/>
      <c r="CF351" s="251"/>
      <c r="CG351" s="251"/>
      <c r="CH351" s="251"/>
      <c r="CI351" s="251"/>
      <c r="CJ351" s="125"/>
      <c r="CK351" s="240"/>
      <c r="CL351" s="240"/>
      <c r="CM351" s="240"/>
      <c r="CN351" s="240"/>
      <c r="CO351" s="235"/>
      <c r="CP351" s="197"/>
      <c r="CQ351" s="251"/>
      <c r="CR351" s="251"/>
      <c r="CS351" s="251"/>
      <c r="CT351" s="251"/>
      <c r="CU351" s="251"/>
      <c r="CV351" s="251"/>
      <c r="CW351" s="251"/>
      <c r="CX351" s="251"/>
      <c r="CY351" s="251"/>
      <c r="CZ351" s="251"/>
      <c r="DA351" s="251"/>
      <c r="DB351" s="251"/>
      <c r="DC351" s="251"/>
      <c r="DD351" s="251"/>
      <c r="DE351" s="251"/>
      <c r="DF351" s="251"/>
      <c r="DG351" s="251"/>
      <c r="DH351" s="251"/>
      <c r="DI351" s="251"/>
      <c r="DJ351" s="125"/>
      <c r="DK351" s="240"/>
      <c r="DL351" s="240"/>
      <c r="DM351" s="240"/>
      <c r="DN351" s="240"/>
      <c r="DO351" s="240"/>
      <c r="DP351" s="240"/>
      <c r="DQ351" s="240"/>
      <c r="DR351" s="235"/>
    </row>
    <row r="352" spans="2:122" ht="5.25" customHeight="1">
      <c r="B352" s="232"/>
      <c r="C352" s="196"/>
      <c r="D352" s="196"/>
      <c r="E352" s="196"/>
      <c r="F352" s="196"/>
      <c r="G352" s="196"/>
      <c r="H352" s="232"/>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243"/>
      <c r="AI352" s="254"/>
      <c r="AJ352" s="257"/>
      <c r="AK352" s="257"/>
      <c r="AL352" s="257"/>
      <c r="AM352" s="257"/>
      <c r="AN352" s="257"/>
      <c r="AO352" s="257"/>
      <c r="AP352" s="257"/>
      <c r="AQ352" s="257"/>
      <c r="AR352" s="257"/>
      <c r="AS352" s="257"/>
      <c r="AT352" s="243"/>
      <c r="AU352" s="264"/>
      <c r="AV352" s="265"/>
      <c r="AW352" s="265"/>
      <c r="AX352" s="265"/>
      <c r="AY352" s="265"/>
      <c r="AZ352" s="265"/>
      <c r="BA352" s="265"/>
      <c r="BB352" s="265"/>
      <c r="BC352" s="265"/>
      <c r="BD352" s="265"/>
      <c r="BE352" s="265"/>
      <c r="BF352" s="265"/>
      <c r="BG352" s="265"/>
      <c r="BH352" s="265"/>
      <c r="BI352" s="265"/>
      <c r="BJ352" s="265"/>
      <c r="BK352" s="265"/>
      <c r="BL352" s="265"/>
      <c r="BM352" s="265"/>
      <c r="BN352" s="265"/>
      <c r="BO352" s="266"/>
      <c r="BP352" s="232"/>
      <c r="BQ352" s="252"/>
      <c r="BR352" s="252"/>
      <c r="BS352" s="252"/>
      <c r="BT352" s="252"/>
      <c r="BU352" s="252"/>
      <c r="BV352" s="252"/>
      <c r="BW352" s="252"/>
      <c r="BX352" s="252"/>
      <c r="BY352" s="252"/>
      <c r="BZ352" s="252"/>
      <c r="CA352" s="252"/>
      <c r="CB352" s="252"/>
      <c r="CC352" s="252"/>
      <c r="CD352" s="252"/>
      <c r="CE352" s="252"/>
      <c r="CF352" s="252"/>
      <c r="CG352" s="252"/>
      <c r="CH352" s="252"/>
      <c r="CI352" s="252"/>
      <c r="CJ352" s="196"/>
      <c r="CK352" s="241"/>
      <c r="CL352" s="241"/>
      <c r="CM352" s="241"/>
      <c r="CN352" s="241"/>
      <c r="CO352" s="243"/>
      <c r="CP352" s="232"/>
      <c r="CQ352" s="252"/>
      <c r="CR352" s="252"/>
      <c r="CS352" s="252"/>
      <c r="CT352" s="252"/>
      <c r="CU352" s="252"/>
      <c r="CV352" s="252"/>
      <c r="CW352" s="252"/>
      <c r="CX352" s="252"/>
      <c r="CY352" s="252"/>
      <c r="CZ352" s="252"/>
      <c r="DA352" s="252"/>
      <c r="DB352" s="252"/>
      <c r="DC352" s="252"/>
      <c r="DD352" s="252"/>
      <c r="DE352" s="252"/>
      <c r="DF352" s="252"/>
      <c r="DG352" s="252"/>
      <c r="DH352" s="252"/>
      <c r="DI352" s="252"/>
      <c r="DJ352" s="196"/>
      <c r="DK352" s="241"/>
      <c r="DL352" s="241"/>
      <c r="DM352" s="241"/>
      <c r="DN352" s="241"/>
      <c r="DO352" s="241"/>
      <c r="DP352" s="241"/>
      <c r="DQ352" s="241"/>
      <c r="DR352" s="243"/>
    </row>
    <row r="353" spans="1:123" ht="5.25" customHeight="1">
      <c r="A353" s="69"/>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69"/>
    </row>
    <row r="354" spans="1:123" ht="5.25" customHeight="1">
      <c r="A354" s="69"/>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69"/>
    </row>
    <row r="359" spans="1:123" ht="5.25" customHeight="1">
      <c r="A359" s="69"/>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c r="DC359" s="125"/>
      <c r="DD359" s="125"/>
      <c r="DE359" s="125"/>
      <c r="DF359" s="125"/>
      <c r="DG359" s="125"/>
      <c r="DH359" s="125"/>
      <c r="DI359" s="125"/>
      <c r="DJ359" s="125"/>
      <c r="DK359" s="125"/>
      <c r="DL359" s="125"/>
      <c r="DM359" s="125"/>
      <c r="DN359" s="125"/>
      <c r="DO359" s="125"/>
      <c r="DP359" s="125"/>
      <c r="DQ359" s="125"/>
      <c r="DR359" s="125"/>
      <c r="DS359" s="69"/>
    </row>
    <row r="360" spans="1:123" ht="5.25" customHeight="1">
      <c r="A360" s="69"/>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131"/>
      <c r="CY360" s="131"/>
      <c r="CZ360" s="131"/>
      <c r="DA360" s="131"/>
      <c r="DB360" s="131"/>
      <c r="DC360" s="131"/>
      <c r="DD360" s="131"/>
      <c r="DE360" s="131"/>
      <c r="DF360" s="131"/>
      <c r="DG360" s="131"/>
      <c r="DH360" s="131"/>
      <c r="DI360" s="131"/>
      <c r="DJ360" s="131"/>
      <c r="DK360" s="131"/>
      <c r="DL360" s="131"/>
      <c r="DM360" s="131"/>
      <c r="DN360" s="131"/>
      <c r="DO360" s="131"/>
      <c r="DP360" s="131"/>
      <c r="DQ360" s="131"/>
      <c r="DR360" s="131"/>
      <c r="DS360" s="69"/>
    </row>
    <row r="361" spans="1:123" ht="5.25" customHeight="1">
      <c r="B361" s="70"/>
      <c r="C361" s="71"/>
      <c r="D361" s="71"/>
      <c r="E361" s="71"/>
      <c r="F361" s="71"/>
      <c r="G361" s="71"/>
      <c r="H361" s="71"/>
      <c r="I361" s="71"/>
      <c r="J361" s="70"/>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c r="BV361" s="71"/>
      <c r="BW361" s="71"/>
      <c r="BX361" s="71"/>
      <c r="BY361" s="71"/>
      <c r="BZ361" s="71"/>
      <c r="CA361" s="71"/>
      <c r="CB361" s="71"/>
      <c r="CC361" s="71"/>
      <c r="CD361" s="71"/>
      <c r="CE361" s="71"/>
      <c r="CF361" s="71"/>
      <c r="CG361" s="71"/>
      <c r="CH361" s="71"/>
      <c r="CI361" s="71"/>
      <c r="CJ361" s="71"/>
      <c r="CK361" s="71"/>
      <c r="CL361" s="71"/>
      <c r="CM361" s="71"/>
      <c r="CN361" s="71"/>
      <c r="CO361" s="71"/>
      <c r="CP361" s="71"/>
      <c r="CQ361" s="71"/>
      <c r="CR361" s="71"/>
      <c r="CS361" s="71"/>
      <c r="CT361" s="71"/>
      <c r="CU361" s="71"/>
      <c r="CV361" s="71"/>
      <c r="CW361" s="71"/>
      <c r="CX361" s="131"/>
      <c r="CY361" s="131"/>
      <c r="CZ361" s="131">
        <v>3</v>
      </c>
      <c r="DA361" s="131"/>
      <c r="DB361" s="131"/>
      <c r="DC361" s="131"/>
      <c r="DD361" s="131"/>
      <c r="DE361" s="168" t="s">
        <v>59</v>
      </c>
      <c r="DF361" s="168"/>
      <c r="DG361" s="168"/>
      <c r="DH361" s="168"/>
      <c r="DI361" s="168"/>
      <c r="DJ361" s="168"/>
      <c r="DK361" s="125" t="s">
        <v>58</v>
      </c>
      <c r="DL361" s="125"/>
      <c r="DM361" s="125"/>
      <c r="DN361" s="125"/>
      <c r="DO361" s="125">
        <v>9</v>
      </c>
      <c r="DP361" s="125"/>
      <c r="DQ361" s="125"/>
      <c r="DR361" s="125"/>
      <c r="DS361" s="131"/>
    </row>
    <row r="362" spans="1:123" ht="5.25" customHeight="1">
      <c r="A362" s="69"/>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c r="BV362" s="71"/>
      <c r="BW362" s="71"/>
      <c r="BX362" s="71"/>
      <c r="BY362" s="71"/>
      <c r="BZ362" s="71"/>
      <c r="CA362" s="71"/>
      <c r="CB362" s="71"/>
      <c r="CC362" s="71"/>
      <c r="CD362" s="71"/>
      <c r="CE362" s="71"/>
      <c r="CF362" s="71"/>
      <c r="CG362" s="71"/>
      <c r="CH362" s="71"/>
      <c r="CI362" s="71"/>
      <c r="CJ362" s="71"/>
      <c r="CK362" s="71"/>
      <c r="CL362" s="71"/>
      <c r="CM362" s="71"/>
      <c r="CN362" s="71"/>
      <c r="CO362" s="71"/>
      <c r="CP362" s="71"/>
      <c r="CQ362" s="71"/>
      <c r="CR362" s="71"/>
      <c r="CS362" s="71"/>
      <c r="CT362" s="71"/>
      <c r="CU362" s="71"/>
      <c r="CV362" s="71"/>
      <c r="CW362" s="71"/>
      <c r="CX362" s="131"/>
      <c r="CY362" s="131"/>
      <c r="CZ362" s="131"/>
      <c r="DA362" s="131"/>
      <c r="DB362" s="131"/>
      <c r="DC362" s="131"/>
      <c r="DD362" s="131"/>
      <c r="DE362" s="168"/>
      <c r="DF362" s="168"/>
      <c r="DG362" s="168"/>
      <c r="DH362" s="168"/>
      <c r="DI362" s="168"/>
      <c r="DJ362" s="168"/>
      <c r="DK362" s="125"/>
      <c r="DL362" s="125"/>
      <c r="DM362" s="125"/>
      <c r="DN362" s="125"/>
      <c r="DO362" s="125"/>
      <c r="DP362" s="125"/>
      <c r="DQ362" s="125"/>
      <c r="DR362" s="125"/>
      <c r="DS362" s="131"/>
    </row>
    <row r="363" spans="1:123" ht="5.25" customHeight="1">
      <c r="B363" s="70"/>
      <c r="C363" s="71"/>
      <c r="D363" s="71"/>
      <c r="E363" s="71"/>
      <c r="F363" s="71"/>
      <c r="G363" s="71"/>
      <c r="H363" s="71"/>
      <c r="I363" s="71"/>
      <c r="J363" s="70"/>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c r="BV363" s="71"/>
      <c r="BW363" s="71"/>
      <c r="BX363" s="71"/>
      <c r="BY363" s="71"/>
      <c r="BZ363" s="71"/>
      <c r="CA363" s="71"/>
      <c r="CB363" s="71"/>
      <c r="CC363" s="71"/>
      <c r="CD363" s="71"/>
      <c r="CE363" s="71"/>
      <c r="CF363" s="71"/>
      <c r="CG363" s="71"/>
      <c r="CH363" s="71"/>
      <c r="CI363" s="71"/>
      <c r="CJ363" s="71"/>
      <c r="CK363" s="71"/>
      <c r="CL363" s="71"/>
      <c r="CM363" s="71"/>
      <c r="CN363" s="71"/>
      <c r="CO363" s="71"/>
      <c r="CP363" s="71"/>
      <c r="CQ363" s="71"/>
      <c r="CR363" s="71"/>
      <c r="CS363" s="71"/>
      <c r="CT363" s="71"/>
      <c r="CU363" s="71"/>
      <c r="CV363" s="71"/>
      <c r="CW363" s="71"/>
      <c r="CX363" s="131"/>
      <c r="CY363" s="131"/>
      <c r="CZ363" s="131"/>
      <c r="DA363" s="131"/>
      <c r="DB363" s="131"/>
      <c r="DC363" s="131"/>
      <c r="DD363" s="131"/>
      <c r="DE363" s="168"/>
      <c r="DF363" s="168"/>
      <c r="DG363" s="168"/>
      <c r="DH363" s="168"/>
      <c r="DI363" s="168"/>
      <c r="DJ363" s="168"/>
      <c r="DK363" s="125"/>
      <c r="DL363" s="125"/>
      <c r="DM363" s="125"/>
      <c r="DN363" s="125"/>
      <c r="DO363" s="125"/>
      <c r="DP363" s="125"/>
      <c r="DQ363" s="125"/>
      <c r="DR363" s="125"/>
      <c r="DS363" s="131"/>
    </row>
    <row r="364" spans="1:123" ht="5.25" customHeight="1">
      <c r="A364" s="69"/>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c r="BV364" s="71"/>
      <c r="BW364" s="71"/>
      <c r="BX364" s="71"/>
      <c r="BY364" s="71"/>
      <c r="BZ364" s="71"/>
      <c r="CA364" s="71"/>
      <c r="CB364" s="71"/>
      <c r="CC364" s="71"/>
      <c r="CD364" s="71"/>
      <c r="CE364" s="71"/>
      <c r="CF364" s="71"/>
      <c r="CG364" s="71"/>
      <c r="CH364" s="71"/>
      <c r="CI364" s="71"/>
      <c r="CJ364" s="71"/>
      <c r="CK364" s="71"/>
      <c r="CL364" s="71"/>
      <c r="CM364" s="71"/>
      <c r="CN364" s="71"/>
      <c r="CO364" s="71"/>
      <c r="CP364" s="71"/>
      <c r="CQ364" s="71"/>
      <c r="CR364" s="71"/>
      <c r="CS364" s="71"/>
      <c r="CT364" s="71"/>
      <c r="CU364" s="71"/>
      <c r="CV364" s="71"/>
      <c r="CW364" s="71"/>
      <c r="CX364" s="131"/>
      <c r="CY364" s="131"/>
      <c r="CZ364" s="131"/>
      <c r="DA364" s="131"/>
      <c r="DB364" s="131"/>
      <c r="DC364" s="131"/>
      <c r="DD364" s="131"/>
      <c r="DE364" s="131"/>
      <c r="DF364" s="131"/>
      <c r="DG364" s="131"/>
      <c r="DH364" s="131"/>
      <c r="DI364" s="131"/>
      <c r="DJ364" s="131"/>
      <c r="DK364" s="131"/>
      <c r="DL364" s="131"/>
      <c r="DM364" s="131"/>
      <c r="DN364" s="131"/>
      <c r="DO364" s="131"/>
      <c r="DP364" s="131"/>
      <c r="DQ364" s="131"/>
      <c r="DR364" s="131"/>
      <c r="DS364" s="69"/>
    </row>
    <row r="365" spans="1:123" ht="5.25" customHeight="1">
      <c r="B365" s="73"/>
      <c r="C365" s="196"/>
      <c r="D365" s="196"/>
      <c r="E365" s="196"/>
      <c r="F365" s="196"/>
      <c r="G365" s="73"/>
      <c r="H365" s="73"/>
      <c r="I365" s="267"/>
      <c r="J365" s="267"/>
      <c r="K365" s="267"/>
      <c r="L365" s="267"/>
      <c r="M365" s="267"/>
      <c r="N365" s="267"/>
      <c r="O365" s="267"/>
      <c r="P365" s="267"/>
      <c r="Q365" s="267"/>
      <c r="R365" s="267"/>
      <c r="S365" s="267"/>
      <c r="T365" s="267"/>
      <c r="U365" s="267"/>
      <c r="V365" s="267"/>
      <c r="W365" s="267"/>
      <c r="X365" s="267"/>
      <c r="Y365" s="267"/>
      <c r="Z365" s="267"/>
      <c r="AA365" s="267"/>
      <c r="AB365" s="267"/>
      <c r="AC365" s="267"/>
      <c r="AD365" s="267"/>
      <c r="AE365" s="267"/>
      <c r="AF365" s="267"/>
      <c r="AG365" s="267"/>
      <c r="AH365" s="267"/>
      <c r="AI365" s="267"/>
      <c r="AJ365" s="267"/>
      <c r="AK365" s="267"/>
      <c r="AL365" s="267"/>
      <c r="AM365" s="267"/>
      <c r="AN365" s="267"/>
      <c r="AO365" s="267"/>
      <c r="AP365" s="267"/>
      <c r="AQ365" s="267"/>
      <c r="AR365" s="267"/>
      <c r="AS365" s="267"/>
      <c r="AT365" s="267"/>
      <c r="AU365" s="267"/>
      <c r="AV365" s="267"/>
      <c r="AW365" s="267"/>
      <c r="AX365" s="267"/>
      <c r="AY365" s="267"/>
      <c r="AZ365" s="267"/>
      <c r="BA365" s="267"/>
      <c r="BB365" s="267"/>
      <c r="BC365" s="267"/>
      <c r="BD365" s="267"/>
      <c r="BE365" s="267"/>
      <c r="BF365" s="267"/>
      <c r="BG365" s="267"/>
      <c r="BH365" s="267"/>
      <c r="BI365" s="267"/>
      <c r="BJ365" s="267"/>
      <c r="BK365" s="267"/>
      <c r="BL365" s="267"/>
      <c r="BM365" s="267"/>
      <c r="BN365" s="267"/>
      <c r="BO365" s="267"/>
      <c r="BP365" s="267"/>
      <c r="BQ365" s="267"/>
      <c r="BR365" s="267"/>
      <c r="BS365" s="267"/>
      <c r="BT365" s="267"/>
      <c r="BU365" s="267"/>
      <c r="BV365" s="267"/>
      <c r="BW365" s="267"/>
      <c r="BX365" s="267"/>
      <c r="BY365" s="267"/>
      <c r="BZ365" s="267"/>
      <c r="CA365" s="267"/>
      <c r="CB365" s="267"/>
      <c r="CC365" s="267"/>
      <c r="CD365" s="267"/>
      <c r="CE365" s="267"/>
      <c r="CF365" s="267"/>
      <c r="CG365" s="267"/>
      <c r="CH365" s="267"/>
      <c r="CI365" s="267"/>
      <c r="CJ365" s="267"/>
      <c r="CK365" s="267"/>
      <c r="CL365" s="267"/>
      <c r="CM365" s="267"/>
      <c r="CN365" s="267"/>
      <c r="CO365" s="267"/>
      <c r="CP365" s="267"/>
      <c r="CQ365" s="267"/>
      <c r="CR365" s="267"/>
      <c r="CS365" s="267"/>
      <c r="CT365" s="267"/>
      <c r="CU365" s="267"/>
      <c r="CV365" s="267"/>
      <c r="CW365" s="267"/>
      <c r="CX365" s="267"/>
      <c r="CY365" s="267"/>
      <c r="CZ365" s="267"/>
      <c r="DA365" s="267"/>
      <c r="DB365" s="267"/>
      <c r="DC365" s="267"/>
      <c r="DD365" s="267"/>
      <c r="DE365" s="267"/>
      <c r="DF365" s="267"/>
      <c r="DG365" s="267"/>
      <c r="DH365" s="267"/>
      <c r="DI365" s="267"/>
      <c r="DJ365" s="267"/>
      <c r="DK365" s="267"/>
      <c r="DL365" s="267"/>
      <c r="DM365" s="267"/>
      <c r="DN365" s="267"/>
      <c r="DO365" s="267"/>
      <c r="DP365" s="267"/>
      <c r="DQ365" s="267"/>
      <c r="DR365" s="73"/>
    </row>
    <row r="366" spans="1:123" ht="5.25" customHeight="1">
      <c r="B366" s="86"/>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193"/>
      <c r="AL366" s="193"/>
      <c r="AM366" s="193"/>
      <c r="AN366" s="193"/>
      <c r="AO366" s="193"/>
      <c r="AP366" s="193"/>
      <c r="AQ366" s="193"/>
      <c r="AR366" s="193"/>
      <c r="AS366" s="193"/>
      <c r="AT366" s="87"/>
      <c r="AU366" s="86"/>
      <c r="AV366" s="193"/>
      <c r="AW366" s="193"/>
      <c r="AX366" s="193"/>
      <c r="AY366" s="193"/>
      <c r="AZ366" s="193"/>
      <c r="BA366" s="193"/>
      <c r="BB366" s="193"/>
      <c r="BC366" s="193"/>
      <c r="BD366" s="193"/>
      <c r="BE366" s="193"/>
      <c r="BF366" s="193"/>
      <c r="BG366" s="193"/>
      <c r="BH366" s="193"/>
      <c r="BI366" s="193"/>
      <c r="BJ366" s="193"/>
      <c r="BK366" s="193"/>
      <c r="BL366" s="193"/>
      <c r="BM366" s="193"/>
      <c r="BN366" s="193"/>
      <c r="BO366" s="76"/>
      <c r="BP366" s="86"/>
      <c r="BQ366" s="193"/>
      <c r="BR366" s="193"/>
      <c r="BS366" s="193"/>
      <c r="BT366" s="193"/>
      <c r="BU366" s="193"/>
      <c r="BV366" s="193"/>
      <c r="BW366" s="193"/>
      <c r="BX366" s="193"/>
      <c r="BY366" s="193"/>
      <c r="BZ366" s="193"/>
      <c r="CA366" s="193"/>
      <c r="CB366" s="193"/>
      <c r="CC366" s="193"/>
      <c r="CD366" s="193"/>
      <c r="CE366" s="193"/>
      <c r="CF366" s="193"/>
      <c r="CG366" s="193"/>
      <c r="CH366" s="193"/>
      <c r="CI366" s="193"/>
      <c r="CJ366" s="193"/>
      <c r="CK366" s="193"/>
      <c r="CL366" s="193"/>
      <c r="CM366" s="193"/>
      <c r="CN366" s="193"/>
      <c r="CO366" s="76"/>
      <c r="CP366" s="86"/>
      <c r="CQ366" s="193"/>
      <c r="CR366" s="193"/>
      <c r="CS366" s="193"/>
      <c r="CT366" s="193"/>
      <c r="CU366" s="193"/>
      <c r="CV366" s="193"/>
      <c r="CW366" s="193"/>
      <c r="CX366" s="193"/>
      <c r="CY366" s="193"/>
      <c r="CZ366" s="193"/>
      <c r="DA366" s="193"/>
      <c r="DB366" s="193"/>
      <c r="DC366" s="193"/>
      <c r="DD366" s="193"/>
      <c r="DE366" s="193"/>
      <c r="DF366" s="193"/>
      <c r="DG366" s="193"/>
      <c r="DH366" s="193"/>
      <c r="DI366" s="193"/>
      <c r="DJ366" s="193"/>
      <c r="DK366" s="193"/>
      <c r="DL366" s="193"/>
      <c r="DM366" s="193"/>
      <c r="DN366" s="193"/>
      <c r="DO366" s="193"/>
      <c r="DP366" s="193"/>
      <c r="DQ366" s="193"/>
      <c r="DR366" s="76"/>
    </row>
    <row r="367" spans="1:123" ht="5.25" customHeight="1">
      <c r="B367" s="197"/>
      <c r="C367" s="125" t="s">
        <v>13</v>
      </c>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56"/>
      <c r="AU367" s="197"/>
      <c r="AV367" s="125" t="s">
        <v>31</v>
      </c>
      <c r="AW367" s="125"/>
      <c r="AX367" s="125"/>
      <c r="AY367" s="125"/>
      <c r="AZ367" s="125"/>
      <c r="BA367" s="125"/>
      <c r="BB367" s="125"/>
      <c r="BC367" s="125"/>
      <c r="BD367" s="125"/>
      <c r="BE367" s="125"/>
      <c r="BF367" s="125"/>
      <c r="BG367" s="125"/>
      <c r="BH367" s="125"/>
      <c r="BI367" s="125"/>
      <c r="BJ367" s="125"/>
      <c r="BK367" s="125"/>
      <c r="BL367" s="125"/>
      <c r="BM367" s="125"/>
      <c r="BN367" s="125"/>
      <c r="BO367" s="156"/>
      <c r="BP367" s="197"/>
      <c r="BQ367" s="125" t="s">
        <v>32</v>
      </c>
      <c r="BR367" s="125"/>
      <c r="BS367" s="125"/>
      <c r="BT367" s="125"/>
      <c r="BU367" s="125"/>
      <c r="BV367" s="125"/>
      <c r="BW367" s="125"/>
      <c r="BX367" s="125"/>
      <c r="BY367" s="125"/>
      <c r="BZ367" s="125"/>
      <c r="CA367" s="125"/>
      <c r="CB367" s="125"/>
      <c r="CC367" s="125"/>
      <c r="CD367" s="125"/>
      <c r="CE367" s="125"/>
      <c r="CF367" s="125"/>
      <c r="CG367" s="125"/>
      <c r="CH367" s="125"/>
      <c r="CI367" s="125"/>
      <c r="CJ367" s="125"/>
      <c r="CK367" s="125"/>
      <c r="CL367" s="125"/>
      <c r="CM367" s="125"/>
      <c r="CN367" s="125"/>
      <c r="CO367" s="156"/>
      <c r="CP367" s="197"/>
      <c r="CQ367" s="125" t="s">
        <v>33</v>
      </c>
      <c r="CR367" s="125"/>
      <c r="CS367" s="125"/>
      <c r="CT367" s="125"/>
      <c r="CU367" s="125"/>
      <c r="CV367" s="125"/>
      <c r="CW367" s="125"/>
      <c r="CX367" s="125"/>
      <c r="CY367" s="125"/>
      <c r="CZ367" s="125"/>
      <c r="DA367" s="125"/>
      <c r="DB367" s="125"/>
      <c r="DC367" s="125"/>
      <c r="DD367" s="125"/>
      <c r="DE367" s="125"/>
      <c r="DF367" s="125"/>
      <c r="DG367" s="125"/>
      <c r="DH367" s="125"/>
      <c r="DI367" s="125"/>
      <c r="DJ367" s="125"/>
      <c r="DK367" s="125"/>
      <c r="DL367" s="125"/>
      <c r="DM367" s="125"/>
      <c r="DN367" s="125"/>
      <c r="DO367" s="125"/>
      <c r="DP367" s="125"/>
      <c r="DQ367" s="125"/>
      <c r="DR367" s="156"/>
    </row>
    <row r="368" spans="1:123" ht="5.25" customHeight="1">
      <c r="B368" s="197"/>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56"/>
      <c r="AU368" s="197"/>
      <c r="AV368" s="125"/>
      <c r="AW368" s="125"/>
      <c r="AX368" s="125"/>
      <c r="AY368" s="125"/>
      <c r="AZ368" s="125"/>
      <c r="BA368" s="125"/>
      <c r="BB368" s="125"/>
      <c r="BC368" s="125"/>
      <c r="BD368" s="125"/>
      <c r="BE368" s="125"/>
      <c r="BF368" s="125"/>
      <c r="BG368" s="125"/>
      <c r="BH368" s="125"/>
      <c r="BI368" s="125"/>
      <c r="BJ368" s="125"/>
      <c r="BK368" s="125"/>
      <c r="BL368" s="125"/>
      <c r="BM368" s="125"/>
      <c r="BN368" s="125"/>
      <c r="BO368" s="156"/>
      <c r="BP368" s="197"/>
      <c r="BQ368" s="125"/>
      <c r="BR368" s="125"/>
      <c r="BS368" s="125"/>
      <c r="BT368" s="125"/>
      <c r="BU368" s="125"/>
      <c r="BV368" s="125"/>
      <c r="BW368" s="125"/>
      <c r="BX368" s="125"/>
      <c r="BY368" s="125"/>
      <c r="BZ368" s="125"/>
      <c r="CA368" s="125"/>
      <c r="CB368" s="125"/>
      <c r="CC368" s="125"/>
      <c r="CD368" s="125"/>
      <c r="CE368" s="125"/>
      <c r="CF368" s="125"/>
      <c r="CG368" s="125"/>
      <c r="CH368" s="125"/>
      <c r="CI368" s="125"/>
      <c r="CJ368" s="125"/>
      <c r="CK368" s="125"/>
      <c r="CL368" s="125"/>
      <c r="CM368" s="125"/>
      <c r="CN368" s="125"/>
      <c r="CO368" s="156"/>
      <c r="CP368" s="197"/>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56"/>
    </row>
    <row r="369" spans="2:122" ht="5.25" customHeight="1">
      <c r="B369" s="197"/>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56"/>
      <c r="AU369" s="197"/>
      <c r="AV369" s="125"/>
      <c r="AW369" s="125"/>
      <c r="AX369" s="125"/>
      <c r="AY369" s="125"/>
      <c r="AZ369" s="125"/>
      <c r="BA369" s="125"/>
      <c r="BB369" s="125"/>
      <c r="BC369" s="125"/>
      <c r="BD369" s="125"/>
      <c r="BE369" s="125"/>
      <c r="BF369" s="125"/>
      <c r="BG369" s="125"/>
      <c r="BH369" s="125"/>
      <c r="BI369" s="125"/>
      <c r="BJ369" s="125"/>
      <c r="BK369" s="125"/>
      <c r="BL369" s="125"/>
      <c r="BM369" s="125"/>
      <c r="BN369" s="125"/>
      <c r="BO369" s="156"/>
      <c r="BP369" s="197"/>
      <c r="BQ369" s="125"/>
      <c r="BR369" s="125"/>
      <c r="BS369" s="125"/>
      <c r="BT369" s="125"/>
      <c r="BU369" s="125"/>
      <c r="BV369" s="125"/>
      <c r="BW369" s="125"/>
      <c r="BX369" s="125"/>
      <c r="BY369" s="125"/>
      <c r="BZ369" s="125"/>
      <c r="CA369" s="125"/>
      <c r="CB369" s="125"/>
      <c r="CC369" s="125"/>
      <c r="CD369" s="125"/>
      <c r="CE369" s="125"/>
      <c r="CF369" s="125"/>
      <c r="CG369" s="125"/>
      <c r="CH369" s="125"/>
      <c r="CI369" s="125"/>
      <c r="CJ369" s="125"/>
      <c r="CK369" s="125"/>
      <c r="CL369" s="125"/>
      <c r="CM369" s="125"/>
      <c r="CN369" s="125"/>
      <c r="CO369" s="156"/>
      <c r="CP369" s="197"/>
      <c r="CQ369" s="125"/>
      <c r="CR369" s="125"/>
      <c r="CS369" s="125"/>
      <c r="CT369" s="125"/>
      <c r="CU369" s="125"/>
      <c r="CV369" s="125"/>
      <c r="CW369" s="125"/>
      <c r="CX369" s="125"/>
      <c r="CY369" s="125"/>
      <c r="CZ369" s="125"/>
      <c r="DA369" s="125"/>
      <c r="DB369" s="125"/>
      <c r="DC369" s="125"/>
      <c r="DD369" s="125"/>
      <c r="DE369" s="125"/>
      <c r="DF369" s="125"/>
      <c r="DG369" s="125"/>
      <c r="DH369" s="125"/>
      <c r="DI369" s="125"/>
      <c r="DJ369" s="125"/>
      <c r="DK369" s="125"/>
      <c r="DL369" s="125"/>
      <c r="DM369" s="125"/>
      <c r="DN369" s="125"/>
      <c r="DO369" s="125"/>
      <c r="DP369" s="125"/>
      <c r="DQ369" s="125"/>
      <c r="DR369" s="156"/>
    </row>
    <row r="370" spans="2:122" ht="5.25" customHeight="1">
      <c r="B370" s="88"/>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73"/>
      <c r="AU370" s="88"/>
      <c r="AV370" s="196"/>
      <c r="AW370" s="196"/>
      <c r="AX370" s="196"/>
      <c r="AY370" s="196"/>
      <c r="AZ370" s="196"/>
      <c r="BA370" s="196"/>
      <c r="BB370" s="196"/>
      <c r="BC370" s="196"/>
      <c r="BD370" s="196"/>
      <c r="BE370" s="196"/>
      <c r="BF370" s="196"/>
      <c r="BG370" s="196"/>
      <c r="BH370" s="196"/>
      <c r="BI370" s="196"/>
      <c r="BJ370" s="196"/>
      <c r="BK370" s="196"/>
      <c r="BL370" s="196"/>
      <c r="BM370" s="196"/>
      <c r="BN370" s="196"/>
      <c r="BO370" s="82"/>
      <c r="BP370" s="88"/>
      <c r="BQ370" s="196"/>
      <c r="BR370" s="196"/>
      <c r="BS370" s="196"/>
      <c r="BT370" s="196"/>
      <c r="BU370" s="196"/>
      <c r="BV370" s="196"/>
      <c r="BW370" s="196"/>
      <c r="BX370" s="196"/>
      <c r="BY370" s="196"/>
      <c r="BZ370" s="196"/>
      <c r="CA370" s="196"/>
      <c r="CB370" s="196"/>
      <c r="CC370" s="196"/>
      <c r="CD370" s="196"/>
      <c r="CE370" s="196"/>
      <c r="CF370" s="196"/>
      <c r="CG370" s="196"/>
      <c r="CH370" s="196"/>
      <c r="CI370" s="196"/>
      <c r="CJ370" s="196"/>
      <c r="CK370" s="196"/>
      <c r="CL370" s="196"/>
      <c r="CM370" s="196"/>
      <c r="CN370" s="196"/>
      <c r="CO370" s="82"/>
      <c r="CP370" s="88"/>
      <c r="CQ370" s="196"/>
      <c r="CR370" s="196"/>
      <c r="CS370" s="196"/>
      <c r="CT370" s="196"/>
      <c r="CU370" s="196"/>
      <c r="CV370" s="196"/>
      <c r="CW370" s="196"/>
      <c r="CX370" s="196"/>
      <c r="CY370" s="196"/>
      <c r="CZ370" s="196"/>
      <c r="DA370" s="196"/>
      <c r="DB370" s="196"/>
      <c r="DC370" s="196"/>
      <c r="DD370" s="196"/>
      <c r="DE370" s="196"/>
      <c r="DF370" s="196"/>
      <c r="DG370" s="196"/>
      <c r="DH370" s="196"/>
      <c r="DI370" s="196"/>
      <c r="DJ370" s="196"/>
      <c r="DK370" s="196"/>
      <c r="DL370" s="196"/>
      <c r="DM370" s="196"/>
      <c r="DN370" s="196"/>
      <c r="DO370" s="196"/>
      <c r="DP370" s="196"/>
      <c r="DQ370" s="196"/>
      <c r="DR370" s="82"/>
    </row>
    <row r="371" spans="2:122" ht="5.25" customHeight="1">
      <c r="B371" s="231"/>
      <c r="C371" s="193" t="s">
        <v>209</v>
      </c>
      <c r="D371" s="193"/>
      <c r="E371" s="193"/>
      <c r="F371" s="193"/>
      <c r="G371" s="268"/>
      <c r="H371" s="231"/>
      <c r="I371" s="233" t="s">
        <v>210</v>
      </c>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42"/>
      <c r="AU371" s="231"/>
      <c r="AV371" s="248"/>
      <c r="AW371" s="248"/>
      <c r="AX371" s="248"/>
      <c r="AY371" s="248"/>
      <c r="AZ371" s="248"/>
      <c r="BA371" s="248"/>
      <c r="BB371" s="248"/>
      <c r="BC371" s="248"/>
      <c r="BD371" s="248"/>
      <c r="BE371" s="248"/>
      <c r="BF371" s="248"/>
      <c r="BG371" s="248"/>
      <c r="BH371" s="248"/>
      <c r="BI371" s="248"/>
      <c r="BJ371" s="248"/>
      <c r="BK371" s="248"/>
      <c r="BL371" s="248"/>
      <c r="BM371" s="248"/>
      <c r="BN371" s="248"/>
      <c r="BO371" s="242"/>
      <c r="BP371" s="231"/>
      <c r="BQ371" s="237"/>
      <c r="BR371" s="237"/>
      <c r="BS371" s="237"/>
      <c r="BT371" s="237"/>
      <c r="BU371" s="237"/>
      <c r="BV371" s="237"/>
      <c r="BW371" s="237"/>
      <c r="BX371" s="237"/>
      <c r="BY371" s="237"/>
      <c r="BZ371" s="237"/>
      <c r="CA371" s="237"/>
      <c r="CB371" s="237"/>
      <c r="CC371" s="237"/>
      <c r="CD371" s="237"/>
      <c r="CE371" s="237"/>
      <c r="CF371" s="237"/>
      <c r="CG371" s="237"/>
      <c r="CH371" s="237"/>
      <c r="CI371" s="237"/>
      <c r="CJ371" s="125"/>
      <c r="CK371" s="240" t="s">
        <v>34</v>
      </c>
      <c r="CL371" s="240"/>
      <c r="CM371" s="240"/>
      <c r="CN371" s="240"/>
      <c r="CO371" s="235"/>
      <c r="CP371" s="197"/>
      <c r="CQ371" s="237"/>
      <c r="CR371" s="237"/>
      <c r="CS371" s="237"/>
      <c r="CT371" s="237"/>
      <c r="CU371" s="237"/>
      <c r="CV371" s="237"/>
      <c r="CW371" s="237"/>
      <c r="CX371" s="237"/>
      <c r="CY371" s="237"/>
      <c r="CZ371" s="237"/>
      <c r="DA371" s="237"/>
      <c r="DB371" s="237"/>
      <c r="DC371" s="237"/>
      <c r="DD371" s="237"/>
      <c r="DE371" s="237"/>
      <c r="DF371" s="237"/>
      <c r="DG371" s="237"/>
      <c r="DH371" s="237"/>
      <c r="DI371" s="237"/>
      <c r="DJ371" s="193"/>
      <c r="DK371" s="239" t="s">
        <v>35</v>
      </c>
      <c r="DL371" s="239"/>
      <c r="DM371" s="239"/>
      <c r="DN371" s="239"/>
      <c r="DO371" s="239"/>
      <c r="DP371" s="239"/>
      <c r="DQ371" s="239"/>
      <c r="DR371" s="242"/>
    </row>
    <row r="372" spans="2:122" ht="5.25" customHeight="1">
      <c r="B372" s="197"/>
      <c r="C372" s="125"/>
      <c r="D372" s="125"/>
      <c r="E372" s="125"/>
      <c r="F372" s="125"/>
      <c r="G372" s="156"/>
      <c r="H372" s="197"/>
      <c r="I372" s="198"/>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235"/>
      <c r="AU372" s="197"/>
      <c r="AV372" s="247"/>
      <c r="AW372" s="247"/>
      <c r="AX372" s="247"/>
      <c r="AY372" s="247"/>
      <c r="AZ372" s="247"/>
      <c r="BA372" s="247"/>
      <c r="BB372" s="247"/>
      <c r="BC372" s="247"/>
      <c r="BD372" s="247"/>
      <c r="BE372" s="247"/>
      <c r="BF372" s="247"/>
      <c r="BG372" s="247"/>
      <c r="BH372" s="247"/>
      <c r="BI372" s="247"/>
      <c r="BJ372" s="247"/>
      <c r="BK372" s="247"/>
      <c r="BL372" s="247"/>
      <c r="BM372" s="247"/>
      <c r="BN372" s="247"/>
      <c r="BO372" s="235"/>
      <c r="BP372" s="197"/>
      <c r="BQ372" s="237"/>
      <c r="BR372" s="237"/>
      <c r="BS372" s="237"/>
      <c r="BT372" s="237"/>
      <c r="BU372" s="237"/>
      <c r="BV372" s="237"/>
      <c r="BW372" s="237"/>
      <c r="BX372" s="237"/>
      <c r="BY372" s="237"/>
      <c r="BZ372" s="237"/>
      <c r="CA372" s="237"/>
      <c r="CB372" s="237"/>
      <c r="CC372" s="237"/>
      <c r="CD372" s="237"/>
      <c r="CE372" s="237"/>
      <c r="CF372" s="237"/>
      <c r="CG372" s="237"/>
      <c r="CH372" s="237"/>
      <c r="CI372" s="237"/>
      <c r="CJ372" s="125"/>
      <c r="CK372" s="240"/>
      <c r="CL372" s="240"/>
      <c r="CM372" s="240"/>
      <c r="CN372" s="240"/>
      <c r="CO372" s="235"/>
      <c r="CP372" s="197"/>
      <c r="CQ372" s="237"/>
      <c r="CR372" s="237"/>
      <c r="CS372" s="237"/>
      <c r="CT372" s="237"/>
      <c r="CU372" s="237"/>
      <c r="CV372" s="237"/>
      <c r="CW372" s="237"/>
      <c r="CX372" s="237"/>
      <c r="CY372" s="237"/>
      <c r="CZ372" s="237"/>
      <c r="DA372" s="237"/>
      <c r="DB372" s="237"/>
      <c r="DC372" s="237"/>
      <c r="DD372" s="237"/>
      <c r="DE372" s="237"/>
      <c r="DF372" s="237"/>
      <c r="DG372" s="237"/>
      <c r="DH372" s="237"/>
      <c r="DI372" s="237"/>
      <c r="DJ372" s="125"/>
      <c r="DK372" s="240"/>
      <c r="DL372" s="240"/>
      <c r="DM372" s="240"/>
      <c r="DN372" s="240"/>
      <c r="DO372" s="240"/>
      <c r="DP372" s="240"/>
      <c r="DQ372" s="240"/>
      <c r="DR372" s="235"/>
    </row>
    <row r="373" spans="2:122" ht="5.25" customHeight="1">
      <c r="B373" s="197"/>
      <c r="C373" s="125"/>
      <c r="D373" s="125"/>
      <c r="E373" s="125"/>
      <c r="F373" s="125"/>
      <c r="G373" s="156"/>
      <c r="H373" s="197"/>
      <c r="I373" s="198"/>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235"/>
      <c r="AU373" s="197"/>
      <c r="AV373" s="247"/>
      <c r="AW373" s="247"/>
      <c r="AX373" s="247"/>
      <c r="AY373" s="247"/>
      <c r="AZ373" s="247"/>
      <c r="BA373" s="247"/>
      <c r="BB373" s="247"/>
      <c r="BC373" s="247"/>
      <c r="BD373" s="247"/>
      <c r="BE373" s="247"/>
      <c r="BF373" s="247"/>
      <c r="BG373" s="247"/>
      <c r="BH373" s="247"/>
      <c r="BI373" s="247"/>
      <c r="BJ373" s="247"/>
      <c r="BK373" s="247"/>
      <c r="BL373" s="247"/>
      <c r="BM373" s="247"/>
      <c r="BN373" s="247"/>
      <c r="BO373" s="235"/>
      <c r="BP373" s="197"/>
      <c r="BQ373" s="237"/>
      <c r="BR373" s="237"/>
      <c r="BS373" s="237"/>
      <c r="BT373" s="237"/>
      <c r="BU373" s="237"/>
      <c r="BV373" s="237"/>
      <c r="BW373" s="237"/>
      <c r="BX373" s="237"/>
      <c r="BY373" s="237"/>
      <c r="BZ373" s="237"/>
      <c r="CA373" s="237"/>
      <c r="CB373" s="237"/>
      <c r="CC373" s="237"/>
      <c r="CD373" s="237"/>
      <c r="CE373" s="237"/>
      <c r="CF373" s="237"/>
      <c r="CG373" s="237"/>
      <c r="CH373" s="237"/>
      <c r="CI373" s="237"/>
      <c r="CJ373" s="125"/>
      <c r="CK373" s="240"/>
      <c r="CL373" s="240"/>
      <c r="CM373" s="240"/>
      <c r="CN373" s="240"/>
      <c r="CO373" s="235"/>
      <c r="CP373" s="197"/>
      <c r="CQ373" s="237"/>
      <c r="CR373" s="237"/>
      <c r="CS373" s="237"/>
      <c r="CT373" s="237"/>
      <c r="CU373" s="237"/>
      <c r="CV373" s="237"/>
      <c r="CW373" s="237"/>
      <c r="CX373" s="237"/>
      <c r="CY373" s="237"/>
      <c r="CZ373" s="237"/>
      <c r="DA373" s="237"/>
      <c r="DB373" s="237"/>
      <c r="DC373" s="237"/>
      <c r="DD373" s="237"/>
      <c r="DE373" s="237"/>
      <c r="DF373" s="237"/>
      <c r="DG373" s="237"/>
      <c r="DH373" s="237"/>
      <c r="DI373" s="237"/>
      <c r="DJ373" s="125"/>
      <c r="DK373" s="240"/>
      <c r="DL373" s="240"/>
      <c r="DM373" s="240"/>
      <c r="DN373" s="240"/>
      <c r="DO373" s="240"/>
      <c r="DP373" s="240"/>
      <c r="DQ373" s="240"/>
      <c r="DR373" s="235"/>
    </row>
    <row r="374" spans="2:122" ht="5.25" customHeight="1">
      <c r="B374" s="197"/>
      <c r="C374" s="125"/>
      <c r="D374" s="125"/>
      <c r="E374" s="125"/>
      <c r="F374" s="125"/>
      <c r="G374" s="156"/>
      <c r="H374" s="197"/>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235"/>
      <c r="AU374" s="232"/>
      <c r="AV374" s="249"/>
      <c r="AW374" s="249"/>
      <c r="AX374" s="249"/>
      <c r="AY374" s="249"/>
      <c r="AZ374" s="249"/>
      <c r="BA374" s="249"/>
      <c r="BB374" s="249"/>
      <c r="BC374" s="249"/>
      <c r="BD374" s="249"/>
      <c r="BE374" s="249"/>
      <c r="BF374" s="249"/>
      <c r="BG374" s="249"/>
      <c r="BH374" s="249"/>
      <c r="BI374" s="249"/>
      <c r="BJ374" s="249"/>
      <c r="BK374" s="249"/>
      <c r="BL374" s="249"/>
      <c r="BM374" s="249"/>
      <c r="BN374" s="249"/>
      <c r="BO374" s="243"/>
      <c r="BP374" s="232"/>
      <c r="BQ374" s="237"/>
      <c r="BR374" s="237"/>
      <c r="BS374" s="237"/>
      <c r="BT374" s="237"/>
      <c r="BU374" s="237"/>
      <c r="BV374" s="237"/>
      <c r="BW374" s="237"/>
      <c r="BX374" s="237"/>
      <c r="BY374" s="237"/>
      <c r="BZ374" s="237"/>
      <c r="CA374" s="237"/>
      <c r="CB374" s="237"/>
      <c r="CC374" s="237"/>
      <c r="CD374" s="237"/>
      <c r="CE374" s="237"/>
      <c r="CF374" s="237"/>
      <c r="CG374" s="237"/>
      <c r="CH374" s="237"/>
      <c r="CI374" s="237"/>
      <c r="CJ374" s="125"/>
      <c r="CK374" s="240"/>
      <c r="CL374" s="240"/>
      <c r="CM374" s="240"/>
      <c r="CN374" s="240"/>
      <c r="CO374" s="235"/>
      <c r="CP374" s="197"/>
      <c r="CQ374" s="237"/>
      <c r="CR374" s="237"/>
      <c r="CS374" s="237"/>
      <c r="CT374" s="237"/>
      <c r="CU374" s="237"/>
      <c r="CV374" s="237"/>
      <c r="CW374" s="237"/>
      <c r="CX374" s="237"/>
      <c r="CY374" s="237"/>
      <c r="CZ374" s="237"/>
      <c r="DA374" s="237"/>
      <c r="DB374" s="237"/>
      <c r="DC374" s="237"/>
      <c r="DD374" s="237"/>
      <c r="DE374" s="237"/>
      <c r="DF374" s="237"/>
      <c r="DG374" s="237"/>
      <c r="DH374" s="237"/>
      <c r="DI374" s="237"/>
      <c r="DJ374" s="196"/>
      <c r="DK374" s="241"/>
      <c r="DL374" s="241"/>
      <c r="DM374" s="241"/>
      <c r="DN374" s="241"/>
      <c r="DO374" s="241"/>
      <c r="DP374" s="241"/>
      <c r="DQ374" s="241"/>
      <c r="DR374" s="243"/>
    </row>
    <row r="375" spans="2:122" ht="5.25" customHeight="1">
      <c r="B375" s="197"/>
      <c r="C375" s="125"/>
      <c r="D375" s="125"/>
      <c r="E375" s="125"/>
      <c r="F375" s="125"/>
      <c r="G375" s="156"/>
      <c r="H375" s="197"/>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235"/>
      <c r="AU375" s="231"/>
      <c r="AV375" s="244"/>
      <c r="AW375" s="244"/>
      <c r="AX375" s="244"/>
      <c r="AY375" s="244"/>
      <c r="AZ375" s="244"/>
      <c r="BA375" s="244"/>
      <c r="BB375" s="244"/>
      <c r="BC375" s="244"/>
      <c r="BD375" s="244"/>
      <c r="BE375" s="244"/>
      <c r="BF375" s="244"/>
      <c r="BG375" s="244"/>
      <c r="BH375" s="244"/>
      <c r="BI375" s="244"/>
      <c r="BJ375" s="244"/>
      <c r="BK375" s="244"/>
      <c r="BL375" s="244"/>
      <c r="BM375" s="244"/>
      <c r="BN375" s="244"/>
      <c r="BO375" s="242"/>
      <c r="BP375" s="231"/>
      <c r="BQ375" s="236"/>
      <c r="BR375" s="236"/>
      <c r="BS375" s="236"/>
      <c r="BT375" s="236"/>
      <c r="BU375" s="236"/>
      <c r="BV375" s="236"/>
      <c r="BW375" s="236"/>
      <c r="BX375" s="236"/>
      <c r="BY375" s="236"/>
      <c r="BZ375" s="236"/>
      <c r="CA375" s="236"/>
      <c r="CB375" s="236"/>
      <c r="CC375" s="236"/>
      <c r="CD375" s="236"/>
      <c r="CE375" s="236"/>
      <c r="CF375" s="236"/>
      <c r="CG375" s="236"/>
      <c r="CH375" s="236"/>
      <c r="CI375" s="236"/>
      <c r="CJ375" s="193"/>
      <c r="CK375" s="239" t="s">
        <v>34</v>
      </c>
      <c r="CL375" s="239"/>
      <c r="CM375" s="239"/>
      <c r="CN375" s="239"/>
      <c r="CO375" s="242"/>
      <c r="CP375" s="231"/>
      <c r="CQ375" s="236"/>
      <c r="CR375" s="236"/>
      <c r="CS375" s="236"/>
      <c r="CT375" s="236"/>
      <c r="CU375" s="236"/>
      <c r="CV375" s="236"/>
      <c r="CW375" s="236"/>
      <c r="CX375" s="236"/>
      <c r="CY375" s="236"/>
      <c r="CZ375" s="236"/>
      <c r="DA375" s="236"/>
      <c r="DB375" s="236"/>
      <c r="DC375" s="236"/>
      <c r="DD375" s="236"/>
      <c r="DE375" s="236"/>
      <c r="DF375" s="236"/>
      <c r="DG375" s="236"/>
      <c r="DH375" s="236"/>
      <c r="DI375" s="236"/>
      <c r="DJ375" s="193"/>
      <c r="DK375" s="239" t="s">
        <v>35</v>
      </c>
      <c r="DL375" s="239"/>
      <c r="DM375" s="239"/>
      <c r="DN375" s="239"/>
      <c r="DO375" s="239"/>
      <c r="DP375" s="239"/>
      <c r="DQ375" s="239"/>
      <c r="DR375" s="242"/>
    </row>
    <row r="376" spans="2:122" ht="5.25" customHeight="1">
      <c r="B376" s="197"/>
      <c r="C376" s="125"/>
      <c r="D376" s="125"/>
      <c r="E376" s="125"/>
      <c r="F376" s="125"/>
      <c r="G376" s="156"/>
      <c r="H376" s="197"/>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235"/>
      <c r="AU376" s="197"/>
      <c r="AV376" s="245"/>
      <c r="AW376" s="245"/>
      <c r="AX376" s="245"/>
      <c r="AY376" s="245"/>
      <c r="AZ376" s="245"/>
      <c r="BA376" s="245"/>
      <c r="BB376" s="245"/>
      <c r="BC376" s="245"/>
      <c r="BD376" s="245"/>
      <c r="BE376" s="245"/>
      <c r="BF376" s="245"/>
      <c r="BG376" s="245"/>
      <c r="BH376" s="245"/>
      <c r="BI376" s="245"/>
      <c r="BJ376" s="245"/>
      <c r="BK376" s="245"/>
      <c r="BL376" s="245"/>
      <c r="BM376" s="245"/>
      <c r="BN376" s="245"/>
      <c r="BO376" s="235"/>
      <c r="BP376" s="197"/>
      <c r="BQ376" s="237"/>
      <c r="BR376" s="237"/>
      <c r="BS376" s="237"/>
      <c r="BT376" s="237"/>
      <c r="BU376" s="237"/>
      <c r="BV376" s="237"/>
      <c r="BW376" s="237"/>
      <c r="BX376" s="237"/>
      <c r="BY376" s="237"/>
      <c r="BZ376" s="237"/>
      <c r="CA376" s="237"/>
      <c r="CB376" s="237"/>
      <c r="CC376" s="237"/>
      <c r="CD376" s="237"/>
      <c r="CE376" s="237"/>
      <c r="CF376" s="237"/>
      <c r="CG376" s="237"/>
      <c r="CH376" s="237"/>
      <c r="CI376" s="237"/>
      <c r="CJ376" s="125"/>
      <c r="CK376" s="240"/>
      <c r="CL376" s="240"/>
      <c r="CM376" s="240"/>
      <c r="CN376" s="240"/>
      <c r="CO376" s="235"/>
      <c r="CP376" s="197"/>
      <c r="CQ376" s="237"/>
      <c r="CR376" s="237"/>
      <c r="CS376" s="237"/>
      <c r="CT376" s="237"/>
      <c r="CU376" s="237"/>
      <c r="CV376" s="237"/>
      <c r="CW376" s="237"/>
      <c r="CX376" s="237"/>
      <c r="CY376" s="237"/>
      <c r="CZ376" s="237"/>
      <c r="DA376" s="237"/>
      <c r="DB376" s="237"/>
      <c r="DC376" s="237"/>
      <c r="DD376" s="237"/>
      <c r="DE376" s="237"/>
      <c r="DF376" s="237"/>
      <c r="DG376" s="237"/>
      <c r="DH376" s="237"/>
      <c r="DI376" s="237"/>
      <c r="DJ376" s="125"/>
      <c r="DK376" s="240"/>
      <c r="DL376" s="240"/>
      <c r="DM376" s="240"/>
      <c r="DN376" s="240"/>
      <c r="DO376" s="240"/>
      <c r="DP376" s="240"/>
      <c r="DQ376" s="240"/>
      <c r="DR376" s="235"/>
    </row>
    <row r="377" spans="2:122" ht="5.25" customHeight="1">
      <c r="B377" s="197"/>
      <c r="C377" s="125"/>
      <c r="D377" s="125"/>
      <c r="E377" s="125"/>
      <c r="F377" s="125"/>
      <c r="G377" s="156"/>
      <c r="H377" s="197"/>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235"/>
      <c r="AU377" s="197"/>
      <c r="AV377" s="245"/>
      <c r="AW377" s="245"/>
      <c r="AX377" s="245"/>
      <c r="AY377" s="245"/>
      <c r="AZ377" s="245"/>
      <c r="BA377" s="245"/>
      <c r="BB377" s="245"/>
      <c r="BC377" s="245"/>
      <c r="BD377" s="245"/>
      <c r="BE377" s="245"/>
      <c r="BF377" s="245"/>
      <c r="BG377" s="245"/>
      <c r="BH377" s="245"/>
      <c r="BI377" s="245"/>
      <c r="BJ377" s="245"/>
      <c r="BK377" s="245"/>
      <c r="BL377" s="245"/>
      <c r="BM377" s="245"/>
      <c r="BN377" s="245"/>
      <c r="BO377" s="235"/>
      <c r="BP377" s="197"/>
      <c r="BQ377" s="237"/>
      <c r="BR377" s="237"/>
      <c r="BS377" s="237"/>
      <c r="BT377" s="237"/>
      <c r="BU377" s="237"/>
      <c r="BV377" s="237"/>
      <c r="BW377" s="237"/>
      <c r="BX377" s="237"/>
      <c r="BY377" s="237"/>
      <c r="BZ377" s="237"/>
      <c r="CA377" s="237"/>
      <c r="CB377" s="237"/>
      <c r="CC377" s="237"/>
      <c r="CD377" s="237"/>
      <c r="CE377" s="237"/>
      <c r="CF377" s="237"/>
      <c r="CG377" s="237"/>
      <c r="CH377" s="237"/>
      <c r="CI377" s="237"/>
      <c r="CJ377" s="125"/>
      <c r="CK377" s="240"/>
      <c r="CL377" s="240"/>
      <c r="CM377" s="240"/>
      <c r="CN377" s="240"/>
      <c r="CO377" s="235"/>
      <c r="CP377" s="197"/>
      <c r="CQ377" s="237"/>
      <c r="CR377" s="237"/>
      <c r="CS377" s="237"/>
      <c r="CT377" s="237"/>
      <c r="CU377" s="237"/>
      <c r="CV377" s="237"/>
      <c r="CW377" s="237"/>
      <c r="CX377" s="237"/>
      <c r="CY377" s="237"/>
      <c r="CZ377" s="237"/>
      <c r="DA377" s="237"/>
      <c r="DB377" s="237"/>
      <c r="DC377" s="237"/>
      <c r="DD377" s="237"/>
      <c r="DE377" s="237"/>
      <c r="DF377" s="237"/>
      <c r="DG377" s="237"/>
      <c r="DH377" s="237"/>
      <c r="DI377" s="237"/>
      <c r="DJ377" s="125"/>
      <c r="DK377" s="240"/>
      <c r="DL377" s="240"/>
      <c r="DM377" s="240"/>
      <c r="DN377" s="240"/>
      <c r="DO377" s="240"/>
      <c r="DP377" s="240"/>
      <c r="DQ377" s="240"/>
      <c r="DR377" s="235"/>
    </row>
    <row r="378" spans="2:122" ht="5.25" customHeight="1">
      <c r="B378" s="197"/>
      <c r="C378" s="125"/>
      <c r="D378" s="125"/>
      <c r="E378" s="125"/>
      <c r="F378" s="125"/>
      <c r="G378" s="156"/>
      <c r="H378" s="197"/>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235"/>
      <c r="AU378" s="232"/>
      <c r="AV378" s="246"/>
      <c r="AW378" s="246"/>
      <c r="AX378" s="246"/>
      <c r="AY378" s="246"/>
      <c r="AZ378" s="246"/>
      <c r="BA378" s="246"/>
      <c r="BB378" s="246"/>
      <c r="BC378" s="246"/>
      <c r="BD378" s="246"/>
      <c r="BE378" s="246"/>
      <c r="BF378" s="246"/>
      <c r="BG378" s="246"/>
      <c r="BH378" s="246"/>
      <c r="BI378" s="246"/>
      <c r="BJ378" s="246"/>
      <c r="BK378" s="246"/>
      <c r="BL378" s="246"/>
      <c r="BM378" s="246"/>
      <c r="BN378" s="246"/>
      <c r="BO378" s="243"/>
      <c r="BP378" s="232"/>
      <c r="BQ378" s="238"/>
      <c r="BR378" s="238"/>
      <c r="BS378" s="238"/>
      <c r="BT378" s="238"/>
      <c r="BU378" s="238"/>
      <c r="BV378" s="238"/>
      <c r="BW378" s="238"/>
      <c r="BX378" s="238"/>
      <c r="BY378" s="238"/>
      <c r="BZ378" s="238"/>
      <c r="CA378" s="238"/>
      <c r="CB378" s="238"/>
      <c r="CC378" s="238"/>
      <c r="CD378" s="238"/>
      <c r="CE378" s="238"/>
      <c r="CF378" s="238"/>
      <c r="CG378" s="238"/>
      <c r="CH378" s="238"/>
      <c r="CI378" s="238"/>
      <c r="CJ378" s="196"/>
      <c r="CK378" s="241"/>
      <c r="CL378" s="241"/>
      <c r="CM378" s="241"/>
      <c r="CN378" s="241"/>
      <c r="CO378" s="243"/>
      <c r="CP378" s="232"/>
      <c r="CQ378" s="238"/>
      <c r="CR378" s="238"/>
      <c r="CS378" s="238"/>
      <c r="CT378" s="238"/>
      <c r="CU378" s="238"/>
      <c r="CV378" s="238"/>
      <c r="CW378" s="238"/>
      <c r="CX378" s="238"/>
      <c r="CY378" s="238"/>
      <c r="CZ378" s="238"/>
      <c r="DA378" s="238"/>
      <c r="DB378" s="238"/>
      <c r="DC378" s="238"/>
      <c r="DD378" s="238"/>
      <c r="DE378" s="238"/>
      <c r="DF378" s="238"/>
      <c r="DG378" s="238"/>
      <c r="DH378" s="238"/>
      <c r="DI378" s="238"/>
      <c r="DJ378" s="196"/>
      <c r="DK378" s="241"/>
      <c r="DL378" s="241"/>
      <c r="DM378" s="241"/>
      <c r="DN378" s="241"/>
      <c r="DO378" s="241"/>
      <c r="DP378" s="241"/>
      <c r="DQ378" s="241"/>
      <c r="DR378" s="243"/>
    </row>
    <row r="379" spans="2:122" ht="5.25" customHeight="1">
      <c r="B379" s="197"/>
      <c r="C379" s="125"/>
      <c r="D379" s="125"/>
      <c r="E379" s="125"/>
      <c r="F379" s="125"/>
      <c r="G379" s="156"/>
      <c r="H379" s="197"/>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235"/>
      <c r="AU379" s="231"/>
      <c r="AV379" s="244"/>
      <c r="AW379" s="244"/>
      <c r="AX379" s="244"/>
      <c r="AY379" s="244"/>
      <c r="AZ379" s="244"/>
      <c r="BA379" s="244"/>
      <c r="BB379" s="244"/>
      <c r="BC379" s="244"/>
      <c r="BD379" s="244"/>
      <c r="BE379" s="244"/>
      <c r="BF379" s="244"/>
      <c r="BG379" s="244"/>
      <c r="BH379" s="244"/>
      <c r="BI379" s="244"/>
      <c r="BJ379" s="244"/>
      <c r="BK379" s="244"/>
      <c r="BL379" s="244"/>
      <c r="BM379" s="244"/>
      <c r="BN379" s="244"/>
      <c r="BO379" s="242"/>
      <c r="BP379" s="231"/>
      <c r="BQ379" s="236"/>
      <c r="BR379" s="236"/>
      <c r="BS379" s="236"/>
      <c r="BT379" s="236"/>
      <c r="BU379" s="236"/>
      <c r="BV379" s="236"/>
      <c r="BW379" s="236"/>
      <c r="BX379" s="236"/>
      <c r="BY379" s="236"/>
      <c r="BZ379" s="236"/>
      <c r="CA379" s="236"/>
      <c r="CB379" s="236"/>
      <c r="CC379" s="236"/>
      <c r="CD379" s="236"/>
      <c r="CE379" s="236"/>
      <c r="CF379" s="236"/>
      <c r="CG379" s="236"/>
      <c r="CH379" s="236"/>
      <c r="CI379" s="236"/>
      <c r="CJ379" s="193"/>
      <c r="CK379" s="239" t="s">
        <v>34</v>
      </c>
      <c r="CL379" s="239"/>
      <c r="CM379" s="239"/>
      <c r="CN379" s="239"/>
      <c r="CO379" s="242"/>
      <c r="CP379" s="231"/>
      <c r="CQ379" s="236"/>
      <c r="CR379" s="236"/>
      <c r="CS379" s="236"/>
      <c r="CT379" s="236"/>
      <c r="CU379" s="236"/>
      <c r="CV379" s="236"/>
      <c r="CW379" s="236"/>
      <c r="CX379" s="236"/>
      <c r="CY379" s="236"/>
      <c r="CZ379" s="236"/>
      <c r="DA379" s="236"/>
      <c r="DB379" s="236"/>
      <c r="DC379" s="236"/>
      <c r="DD379" s="236"/>
      <c r="DE379" s="236"/>
      <c r="DF379" s="236"/>
      <c r="DG379" s="236"/>
      <c r="DH379" s="236"/>
      <c r="DI379" s="236"/>
      <c r="DJ379" s="193"/>
      <c r="DK379" s="239" t="s">
        <v>35</v>
      </c>
      <c r="DL379" s="239"/>
      <c r="DM379" s="239"/>
      <c r="DN379" s="239"/>
      <c r="DO379" s="239"/>
      <c r="DP379" s="239"/>
      <c r="DQ379" s="239"/>
      <c r="DR379" s="242"/>
    </row>
    <row r="380" spans="2:122" ht="5.25" customHeight="1">
      <c r="B380" s="197"/>
      <c r="C380" s="125"/>
      <c r="D380" s="125"/>
      <c r="E380" s="125"/>
      <c r="F380" s="125"/>
      <c r="G380" s="156"/>
      <c r="H380" s="197"/>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235"/>
      <c r="AU380" s="197"/>
      <c r="AV380" s="245"/>
      <c r="AW380" s="245"/>
      <c r="AX380" s="245"/>
      <c r="AY380" s="245"/>
      <c r="AZ380" s="245"/>
      <c r="BA380" s="245"/>
      <c r="BB380" s="245"/>
      <c r="BC380" s="245"/>
      <c r="BD380" s="245"/>
      <c r="BE380" s="245"/>
      <c r="BF380" s="245"/>
      <c r="BG380" s="245"/>
      <c r="BH380" s="245"/>
      <c r="BI380" s="245"/>
      <c r="BJ380" s="245"/>
      <c r="BK380" s="245"/>
      <c r="BL380" s="245"/>
      <c r="BM380" s="245"/>
      <c r="BN380" s="245"/>
      <c r="BO380" s="235"/>
      <c r="BP380" s="197"/>
      <c r="BQ380" s="237"/>
      <c r="BR380" s="237"/>
      <c r="BS380" s="237"/>
      <c r="BT380" s="237"/>
      <c r="BU380" s="237"/>
      <c r="BV380" s="237"/>
      <c r="BW380" s="237"/>
      <c r="BX380" s="237"/>
      <c r="BY380" s="237"/>
      <c r="BZ380" s="237"/>
      <c r="CA380" s="237"/>
      <c r="CB380" s="237"/>
      <c r="CC380" s="237"/>
      <c r="CD380" s="237"/>
      <c r="CE380" s="237"/>
      <c r="CF380" s="237"/>
      <c r="CG380" s="237"/>
      <c r="CH380" s="237"/>
      <c r="CI380" s="237"/>
      <c r="CJ380" s="125"/>
      <c r="CK380" s="240"/>
      <c r="CL380" s="240"/>
      <c r="CM380" s="240"/>
      <c r="CN380" s="240"/>
      <c r="CO380" s="235"/>
      <c r="CP380" s="197"/>
      <c r="CQ380" s="237"/>
      <c r="CR380" s="237"/>
      <c r="CS380" s="237"/>
      <c r="CT380" s="237"/>
      <c r="CU380" s="237"/>
      <c r="CV380" s="237"/>
      <c r="CW380" s="237"/>
      <c r="CX380" s="237"/>
      <c r="CY380" s="237"/>
      <c r="CZ380" s="237"/>
      <c r="DA380" s="237"/>
      <c r="DB380" s="237"/>
      <c r="DC380" s="237"/>
      <c r="DD380" s="237"/>
      <c r="DE380" s="237"/>
      <c r="DF380" s="237"/>
      <c r="DG380" s="237"/>
      <c r="DH380" s="237"/>
      <c r="DI380" s="237"/>
      <c r="DJ380" s="125"/>
      <c r="DK380" s="240"/>
      <c r="DL380" s="240"/>
      <c r="DM380" s="240"/>
      <c r="DN380" s="240"/>
      <c r="DO380" s="240"/>
      <c r="DP380" s="240"/>
      <c r="DQ380" s="240"/>
      <c r="DR380" s="235"/>
    </row>
    <row r="381" spans="2:122" ht="5.25" customHeight="1">
      <c r="B381" s="197"/>
      <c r="C381" s="125"/>
      <c r="D381" s="125"/>
      <c r="E381" s="125"/>
      <c r="F381" s="125"/>
      <c r="G381" s="156"/>
      <c r="H381" s="197"/>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235"/>
      <c r="AU381" s="197"/>
      <c r="AV381" s="245"/>
      <c r="AW381" s="245"/>
      <c r="AX381" s="245"/>
      <c r="AY381" s="245"/>
      <c r="AZ381" s="245"/>
      <c r="BA381" s="245"/>
      <c r="BB381" s="245"/>
      <c r="BC381" s="245"/>
      <c r="BD381" s="245"/>
      <c r="BE381" s="245"/>
      <c r="BF381" s="245"/>
      <c r="BG381" s="245"/>
      <c r="BH381" s="245"/>
      <c r="BI381" s="245"/>
      <c r="BJ381" s="245"/>
      <c r="BK381" s="245"/>
      <c r="BL381" s="245"/>
      <c r="BM381" s="245"/>
      <c r="BN381" s="245"/>
      <c r="BO381" s="235"/>
      <c r="BP381" s="197"/>
      <c r="BQ381" s="237"/>
      <c r="BR381" s="237"/>
      <c r="BS381" s="237"/>
      <c r="BT381" s="237"/>
      <c r="BU381" s="237"/>
      <c r="BV381" s="237"/>
      <c r="BW381" s="237"/>
      <c r="BX381" s="237"/>
      <c r="BY381" s="237"/>
      <c r="BZ381" s="237"/>
      <c r="CA381" s="237"/>
      <c r="CB381" s="237"/>
      <c r="CC381" s="237"/>
      <c r="CD381" s="237"/>
      <c r="CE381" s="237"/>
      <c r="CF381" s="237"/>
      <c r="CG381" s="237"/>
      <c r="CH381" s="237"/>
      <c r="CI381" s="237"/>
      <c r="CJ381" s="125"/>
      <c r="CK381" s="240"/>
      <c r="CL381" s="240"/>
      <c r="CM381" s="240"/>
      <c r="CN381" s="240"/>
      <c r="CO381" s="235"/>
      <c r="CP381" s="197"/>
      <c r="CQ381" s="237"/>
      <c r="CR381" s="237"/>
      <c r="CS381" s="237"/>
      <c r="CT381" s="237"/>
      <c r="CU381" s="237"/>
      <c r="CV381" s="237"/>
      <c r="CW381" s="237"/>
      <c r="CX381" s="237"/>
      <c r="CY381" s="237"/>
      <c r="CZ381" s="237"/>
      <c r="DA381" s="237"/>
      <c r="DB381" s="237"/>
      <c r="DC381" s="237"/>
      <c r="DD381" s="237"/>
      <c r="DE381" s="237"/>
      <c r="DF381" s="237"/>
      <c r="DG381" s="237"/>
      <c r="DH381" s="237"/>
      <c r="DI381" s="237"/>
      <c r="DJ381" s="125"/>
      <c r="DK381" s="240"/>
      <c r="DL381" s="240"/>
      <c r="DM381" s="240"/>
      <c r="DN381" s="240"/>
      <c r="DO381" s="240"/>
      <c r="DP381" s="240"/>
      <c r="DQ381" s="240"/>
      <c r="DR381" s="235"/>
    </row>
    <row r="382" spans="2:122" ht="5.25" customHeight="1">
      <c r="B382" s="197"/>
      <c r="C382" s="125"/>
      <c r="D382" s="125"/>
      <c r="E382" s="125"/>
      <c r="F382" s="125"/>
      <c r="G382" s="156"/>
      <c r="H382" s="197"/>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235"/>
      <c r="AU382" s="232"/>
      <c r="AV382" s="246"/>
      <c r="AW382" s="246"/>
      <c r="AX382" s="246"/>
      <c r="AY382" s="246"/>
      <c r="AZ382" s="246"/>
      <c r="BA382" s="246"/>
      <c r="BB382" s="246"/>
      <c r="BC382" s="246"/>
      <c r="BD382" s="246"/>
      <c r="BE382" s="246"/>
      <c r="BF382" s="246"/>
      <c r="BG382" s="246"/>
      <c r="BH382" s="246"/>
      <c r="BI382" s="246"/>
      <c r="BJ382" s="246"/>
      <c r="BK382" s="246"/>
      <c r="BL382" s="246"/>
      <c r="BM382" s="246"/>
      <c r="BN382" s="246"/>
      <c r="BO382" s="243"/>
      <c r="BP382" s="232"/>
      <c r="BQ382" s="238"/>
      <c r="BR382" s="238"/>
      <c r="BS382" s="238"/>
      <c r="BT382" s="238"/>
      <c r="BU382" s="238"/>
      <c r="BV382" s="238"/>
      <c r="BW382" s="238"/>
      <c r="BX382" s="238"/>
      <c r="BY382" s="238"/>
      <c r="BZ382" s="238"/>
      <c r="CA382" s="238"/>
      <c r="CB382" s="238"/>
      <c r="CC382" s="238"/>
      <c r="CD382" s="238"/>
      <c r="CE382" s="238"/>
      <c r="CF382" s="238"/>
      <c r="CG382" s="238"/>
      <c r="CH382" s="238"/>
      <c r="CI382" s="238"/>
      <c r="CJ382" s="196"/>
      <c r="CK382" s="241"/>
      <c r="CL382" s="241"/>
      <c r="CM382" s="241"/>
      <c r="CN382" s="241"/>
      <c r="CO382" s="243"/>
      <c r="CP382" s="232"/>
      <c r="CQ382" s="238"/>
      <c r="CR382" s="238"/>
      <c r="CS382" s="238"/>
      <c r="CT382" s="238"/>
      <c r="CU382" s="238"/>
      <c r="CV382" s="238"/>
      <c r="CW382" s="238"/>
      <c r="CX382" s="238"/>
      <c r="CY382" s="238"/>
      <c r="CZ382" s="238"/>
      <c r="DA382" s="238"/>
      <c r="DB382" s="238"/>
      <c r="DC382" s="238"/>
      <c r="DD382" s="238"/>
      <c r="DE382" s="238"/>
      <c r="DF382" s="238"/>
      <c r="DG382" s="238"/>
      <c r="DH382" s="238"/>
      <c r="DI382" s="238"/>
      <c r="DJ382" s="196"/>
      <c r="DK382" s="241"/>
      <c r="DL382" s="241"/>
      <c r="DM382" s="241"/>
      <c r="DN382" s="241"/>
      <c r="DO382" s="241"/>
      <c r="DP382" s="241"/>
      <c r="DQ382" s="241"/>
      <c r="DR382" s="243"/>
    </row>
    <row r="383" spans="2:122" ht="5.25" customHeight="1">
      <c r="B383" s="197"/>
      <c r="C383" s="125"/>
      <c r="D383" s="125"/>
      <c r="E383" s="125"/>
      <c r="F383" s="125"/>
      <c r="G383" s="156"/>
      <c r="H383" s="197"/>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184"/>
      <c r="AR383" s="184"/>
      <c r="AS383" s="184"/>
      <c r="AT383" s="235"/>
      <c r="AU383" s="231"/>
      <c r="AV383" s="244"/>
      <c r="AW383" s="244"/>
      <c r="AX383" s="244"/>
      <c r="AY383" s="244"/>
      <c r="AZ383" s="244"/>
      <c r="BA383" s="244"/>
      <c r="BB383" s="244"/>
      <c r="BC383" s="244"/>
      <c r="BD383" s="244"/>
      <c r="BE383" s="244"/>
      <c r="BF383" s="244"/>
      <c r="BG383" s="244"/>
      <c r="BH383" s="244"/>
      <c r="BI383" s="244"/>
      <c r="BJ383" s="244"/>
      <c r="BK383" s="244"/>
      <c r="BL383" s="244"/>
      <c r="BM383" s="244"/>
      <c r="BN383" s="244"/>
      <c r="BO383" s="242"/>
      <c r="BP383" s="231"/>
      <c r="BQ383" s="236"/>
      <c r="BR383" s="236"/>
      <c r="BS383" s="236"/>
      <c r="BT383" s="236"/>
      <c r="BU383" s="236"/>
      <c r="BV383" s="236"/>
      <c r="BW383" s="236"/>
      <c r="BX383" s="236"/>
      <c r="BY383" s="236"/>
      <c r="BZ383" s="236"/>
      <c r="CA383" s="236"/>
      <c r="CB383" s="236"/>
      <c r="CC383" s="236"/>
      <c r="CD383" s="236"/>
      <c r="CE383" s="236"/>
      <c r="CF383" s="236"/>
      <c r="CG383" s="236"/>
      <c r="CH383" s="236"/>
      <c r="CI383" s="236"/>
      <c r="CJ383" s="193"/>
      <c r="CK383" s="239" t="s">
        <v>34</v>
      </c>
      <c r="CL383" s="239"/>
      <c r="CM383" s="239"/>
      <c r="CN383" s="239"/>
      <c r="CO383" s="242"/>
      <c r="CP383" s="231"/>
      <c r="CQ383" s="236"/>
      <c r="CR383" s="236"/>
      <c r="CS383" s="236"/>
      <c r="CT383" s="236"/>
      <c r="CU383" s="236"/>
      <c r="CV383" s="236"/>
      <c r="CW383" s="236"/>
      <c r="CX383" s="236"/>
      <c r="CY383" s="236"/>
      <c r="CZ383" s="236"/>
      <c r="DA383" s="236"/>
      <c r="DB383" s="236"/>
      <c r="DC383" s="236"/>
      <c r="DD383" s="236"/>
      <c r="DE383" s="236"/>
      <c r="DF383" s="236"/>
      <c r="DG383" s="236"/>
      <c r="DH383" s="236"/>
      <c r="DI383" s="236"/>
      <c r="DJ383" s="193"/>
      <c r="DK383" s="239" t="s">
        <v>35</v>
      </c>
      <c r="DL383" s="239"/>
      <c r="DM383" s="239"/>
      <c r="DN383" s="239"/>
      <c r="DO383" s="239"/>
      <c r="DP383" s="239"/>
      <c r="DQ383" s="239"/>
      <c r="DR383" s="242"/>
    </row>
    <row r="384" spans="2:122" ht="5.25" customHeight="1">
      <c r="B384" s="197"/>
      <c r="C384" s="125"/>
      <c r="D384" s="125"/>
      <c r="E384" s="125"/>
      <c r="F384" s="125"/>
      <c r="G384" s="156"/>
      <c r="H384" s="197"/>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235"/>
      <c r="AU384" s="197"/>
      <c r="AV384" s="245"/>
      <c r="AW384" s="245"/>
      <c r="AX384" s="245"/>
      <c r="AY384" s="245"/>
      <c r="AZ384" s="245"/>
      <c r="BA384" s="245"/>
      <c r="BB384" s="245"/>
      <c r="BC384" s="245"/>
      <c r="BD384" s="245"/>
      <c r="BE384" s="245"/>
      <c r="BF384" s="245"/>
      <c r="BG384" s="245"/>
      <c r="BH384" s="245"/>
      <c r="BI384" s="245"/>
      <c r="BJ384" s="245"/>
      <c r="BK384" s="245"/>
      <c r="BL384" s="245"/>
      <c r="BM384" s="245"/>
      <c r="BN384" s="245"/>
      <c r="BO384" s="235"/>
      <c r="BP384" s="197"/>
      <c r="BQ384" s="237"/>
      <c r="BR384" s="237"/>
      <c r="BS384" s="237"/>
      <c r="BT384" s="237"/>
      <c r="BU384" s="237"/>
      <c r="BV384" s="237"/>
      <c r="BW384" s="237"/>
      <c r="BX384" s="237"/>
      <c r="BY384" s="237"/>
      <c r="BZ384" s="237"/>
      <c r="CA384" s="237"/>
      <c r="CB384" s="237"/>
      <c r="CC384" s="237"/>
      <c r="CD384" s="237"/>
      <c r="CE384" s="237"/>
      <c r="CF384" s="237"/>
      <c r="CG384" s="237"/>
      <c r="CH384" s="237"/>
      <c r="CI384" s="237"/>
      <c r="CJ384" s="125"/>
      <c r="CK384" s="240"/>
      <c r="CL384" s="240"/>
      <c r="CM384" s="240"/>
      <c r="CN384" s="240"/>
      <c r="CO384" s="235"/>
      <c r="CP384" s="197"/>
      <c r="CQ384" s="237"/>
      <c r="CR384" s="237"/>
      <c r="CS384" s="237"/>
      <c r="CT384" s="237"/>
      <c r="CU384" s="237"/>
      <c r="CV384" s="237"/>
      <c r="CW384" s="237"/>
      <c r="CX384" s="237"/>
      <c r="CY384" s="237"/>
      <c r="CZ384" s="237"/>
      <c r="DA384" s="237"/>
      <c r="DB384" s="237"/>
      <c r="DC384" s="237"/>
      <c r="DD384" s="237"/>
      <c r="DE384" s="237"/>
      <c r="DF384" s="237"/>
      <c r="DG384" s="237"/>
      <c r="DH384" s="237"/>
      <c r="DI384" s="237"/>
      <c r="DJ384" s="125"/>
      <c r="DK384" s="240"/>
      <c r="DL384" s="240"/>
      <c r="DM384" s="240"/>
      <c r="DN384" s="240"/>
      <c r="DO384" s="240"/>
      <c r="DP384" s="240"/>
      <c r="DQ384" s="240"/>
      <c r="DR384" s="235"/>
    </row>
    <row r="385" spans="2:122" ht="5.25" customHeight="1">
      <c r="B385" s="197"/>
      <c r="C385" s="125"/>
      <c r="D385" s="125"/>
      <c r="E385" s="125"/>
      <c r="F385" s="125"/>
      <c r="G385" s="156"/>
      <c r="H385" s="197"/>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184"/>
      <c r="AQ385" s="184"/>
      <c r="AR385" s="184"/>
      <c r="AS385" s="184"/>
      <c r="AT385" s="235"/>
      <c r="AU385" s="197"/>
      <c r="AV385" s="245"/>
      <c r="AW385" s="245"/>
      <c r="AX385" s="245"/>
      <c r="AY385" s="245"/>
      <c r="AZ385" s="245"/>
      <c r="BA385" s="245"/>
      <c r="BB385" s="245"/>
      <c r="BC385" s="245"/>
      <c r="BD385" s="245"/>
      <c r="BE385" s="245"/>
      <c r="BF385" s="245"/>
      <c r="BG385" s="245"/>
      <c r="BH385" s="245"/>
      <c r="BI385" s="245"/>
      <c r="BJ385" s="245"/>
      <c r="BK385" s="245"/>
      <c r="BL385" s="245"/>
      <c r="BM385" s="245"/>
      <c r="BN385" s="245"/>
      <c r="BO385" s="235"/>
      <c r="BP385" s="197"/>
      <c r="BQ385" s="237"/>
      <c r="BR385" s="237"/>
      <c r="BS385" s="237"/>
      <c r="BT385" s="237"/>
      <c r="BU385" s="237"/>
      <c r="BV385" s="237"/>
      <c r="BW385" s="237"/>
      <c r="BX385" s="237"/>
      <c r="BY385" s="237"/>
      <c r="BZ385" s="237"/>
      <c r="CA385" s="237"/>
      <c r="CB385" s="237"/>
      <c r="CC385" s="237"/>
      <c r="CD385" s="237"/>
      <c r="CE385" s="237"/>
      <c r="CF385" s="237"/>
      <c r="CG385" s="237"/>
      <c r="CH385" s="237"/>
      <c r="CI385" s="237"/>
      <c r="CJ385" s="125"/>
      <c r="CK385" s="240"/>
      <c r="CL385" s="240"/>
      <c r="CM385" s="240"/>
      <c r="CN385" s="240"/>
      <c r="CO385" s="235"/>
      <c r="CP385" s="197"/>
      <c r="CQ385" s="237"/>
      <c r="CR385" s="237"/>
      <c r="CS385" s="237"/>
      <c r="CT385" s="237"/>
      <c r="CU385" s="237"/>
      <c r="CV385" s="237"/>
      <c r="CW385" s="237"/>
      <c r="CX385" s="237"/>
      <c r="CY385" s="237"/>
      <c r="CZ385" s="237"/>
      <c r="DA385" s="237"/>
      <c r="DB385" s="237"/>
      <c r="DC385" s="237"/>
      <c r="DD385" s="237"/>
      <c r="DE385" s="237"/>
      <c r="DF385" s="237"/>
      <c r="DG385" s="237"/>
      <c r="DH385" s="237"/>
      <c r="DI385" s="237"/>
      <c r="DJ385" s="125"/>
      <c r="DK385" s="240"/>
      <c r="DL385" s="240"/>
      <c r="DM385" s="240"/>
      <c r="DN385" s="240"/>
      <c r="DO385" s="240"/>
      <c r="DP385" s="240"/>
      <c r="DQ385" s="240"/>
      <c r="DR385" s="235"/>
    </row>
    <row r="386" spans="2:122" ht="5.25" customHeight="1">
      <c r="B386" s="197"/>
      <c r="C386" s="125"/>
      <c r="D386" s="125"/>
      <c r="E386" s="125"/>
      <c r="F386" s="125"/>
      <c r="G386" s="156"/>
      <c r="H386" s="197"/>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235"/>
      <c r="AU386" s="232"/>
      <c r="AV386" s="246"/>
      <c r="AW386" s="246"/>
      <c r="AX386" s="246"/>
      <c r="AY386" s="246"/>
      <c r="AZ386" s="246"/>
      <c r="BA386" s="246"/>
      <c r="BB386" s="246"/>
      <c r="BC386" s="246"/>
      <c r="BD386" s="246"/>
      <c r="BE386" s="246"/>
      <c r="BF386" s="246"/>
      <c r="BG386" s="246"/>
      <c r="BH386" s="246"/>
      <c r="BI386" s="246"/>
      <c r="BJ386" s="246"/>
      <c r="BK386" s="246"/>
      <c r="BL386" s="246"/>
      <c r="BM386" s="246"/>
      <c r="BN386" s="246"/>
      <c r="BO386" s="243"/>
      <c r="BP386" s="232"/>
      <c r="BQ386" s="238"/>
      <c r="BR386" s="238"/>
      <c r="BS386" s="238"/>
      <c r="BT386" s="238"/>
      <c r="BU386" s="238"/>
      <c r="BV386" s="238"/>
      <c r="BW386" s="238"/>
      <c r="BX386" s="238"/>
      <c r="BY386" s="238"/>
      <c r="BZ386" s="238"/>
      <c r="CA386" s="238"/>
      <c r="CB386" s="238"/>
      <c r="CC386" s="238"/>
      <c r="CD386" s="238"/>
      <c r="CE386" s="238"/>
      <c r="CF386" s="238"/>
      <c r="CG386" s="238"/>
      <c r="CH386" s="238"/>
      <c r="CI386" s="238"/>
      <c r="CJ386" s="196"/>
      <c r="CK386" s="241"/>
      <c r="CL386" s="241"/>
      <c r="CM386" s="241"/>
      <c r="CN386" s="241"/>
      <c r="CO386" s="243"/>
      <c r="CP386" s="232"/>
      <c r="CQ386" s="238"/>
      <c r="CR386" s="238"/>
      <c r="CS386" s="238"/>
      <c r="CT386" s="238"/>
      <c r="CU386" s="238"/>
      <c r="CV386" s="238"/>
      <c r="CW386" s="238"/>
      <c r="CX386" s="238"/>
      <c r="CY386" s="238"/>
      <c r="CZ386" s="238"/>
      <c r="DA386" s="238"/>
      <c r="DB386" s="238"/>
      <c r="DC386" s="238"/>
      <c r="DD386" s="238"/>
      <c r="DE386" s="238"/>
      <c r="DF386" s="238"/>
      <c r="DG386" s="238"/>
      <c r="DH386" s="238"/>
      <c r="DI386" s="238"/>
      <c r="DJ386" s="196"/>
      <c r="DK386" s="241"/>
      <c r="DL386" s="241"/>
      <c r="DM386" s="241"/>
      <c r="DN386" s="241"/>
      <c r="DO386" s="241"/>
      <c r="DP386" s="241"/>
      <c r="DQ386" s="241"/>
      <c r="DR386" s="243"/>
    </row>
    <row r="387" spans="2:122" ht="5.25" customHeight="1">
      <c r="B387" s="197"/>
      <c r="C387" s="125"/>
      <c r="D387" s="125"/>
      <c r="E387" s="125"/>
      <c r="F387" s="125"/>
      <c r="G387" s="156"/>
      <c r="H387" s="197"/>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235"/>
      <c r="AU387" s="231"/>
      <c r="AV387" s="244"/>
      <c r="AW387" s="244"/>
      <c r="AX387" s="244"/>
      <c r="AY387" s="244"/>
      <c r="AZ387" s="244"/>
      <c r="BA387" s="244"/>
      <c r="BB387" s="244"/>
      <c r="BC387" s="244"/>
      <c r="BD387" s="244"/>
      <c r="BE387" s="244"/>
      <c r="BF387" s="244"/>
      <c r="BG387" s="244"/>
      <c r="BH387" s="244"/>
      <c r="BI387" s="244"/>
      <c r="BJ387" s="244"/>
      <c r="BK387" s="244"/>
      <c r="BL387" s="244"/>
      <c r="BM387" s="244"/>
      <c r="BN387" s="244"/>
      <c r="BO387" s="242"/>
      <c r="BP387" s="231"/>
      <c r="BQ387" s="236"/>
      <c r="BR387" s="236"/>
      <c r="BS387" s="236"/>
      <c r="BT387" s="236"/>
      <c r="BU387" s="236"/>
      <c r="BV387" s="236"/>
      <c r="BW387" s="236"/>
      <c r="BX387" s="236"/>
      <c r="BY387" s="236"/>
      <c r="BZ387" s="236"/>
      <c r="CA387" s="236"/>
      <c r="CB387" s="236"/>
      <c r="CC387" s="236"/>
      <c r="CD387" s="236"/>
      <c r="CE387" s="236"/>
      <c r="CF387" s="236"/>
      <c r="CG387" s="236"/>
      <c r="CH387" s="236"/>
      <c r="CI387" s="236"/>
      <c r="CJ387" s="193"/>
      <c r="CK387" s="239" t="s">
        <v>34</v>
      </c>
      <c r="CL387" s="239"/>
      <c r="CM387" s="239"/>
      <c r="CN387" s="239"/>
      <c r="CO387" s="242"/>
      <c r="CP387" s="231"/>
      <c r="CQ387" s="236"/>
      <c r="CR387" s="236"/>
      <c r="CS387" s="236"/>
      <c r="CT387" s="236"/>
      <c r="CU387" s="236"/>
      <c r="CV387" s="236"/>
      <c r="CW387" s="236"/>
      <c r="CX387" s="236"/>
      <c r="CY387" s="236"/>
      <c r="CZ387" s="236"/>
      <c r="DA387" s="236"/>
      <c r="DB387" s="236"/>
      <c r="DC387" s="236"/>
      <c r="DD387" s="236"/>
      <c r="DE387" s="236"/>
      <c r="DF387" s="236"/>
      <c r="DG387" s="236"/>
      <c r="DH387" s="236"/>
      <c r="DI387" s="236"/>
      <c r="DJ387" s="193"/>
      <c r="DK387" s="239" t="s">
        <v>35</v>
      </c>
      <c r="DL387" s="239"/>
      <c r="DM387" s="239"/>
      <c r="DN387" s="239"/>
      <c r="DO387" s="239"/>
      <c r="DP387" s="239"/>
      <c r="DQ387" s="239"/>
      <c r="DR387" s="242"/>
    </row>
    <row r="388" spans="2:122" ht="5.25" customHeight="1">
      <c r="B388" s="197"/>
      <c r="C388" s="125"/>
      <c r="D388" s="125"/>
      <c r="E388" s="125"/>
      <c r="F388" s="125"/>
      <c r="G388" s="156"/>
      <c r="H388" s="197"/>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184"/>
      <c r="AQ388" s="184"/>
      <c r="AR388" s="184"/>
      <c r="AS388" s="184"/>
      <c r="AT388" s="235"/>
      <c r="AU388" s="197"/>
      <c r="AV388" s="245"/>
      <c r="AW388" s="245"/>
      <c r="AX388" s="245"/>
      <c r="AY388" s="245"/>
      <c r="AZ388" s="245"/>
      <c r="BA388" s="245"/>
      <c r="BB388" s="245"/>
      <c r="BC388" s="245"/>
      <c r="BD388" s="245"/>
      <c r="BE388" s="245"/>
      <c r="BF388" s="245"/>
      <c r="BG388" s="245"/>
      <c r="BH388" s="245"/>
      <c r="BI388" s="245"/>
      <c r="BJ388" s="245"/>
      <c r="BK388" s="245"/>
      <c r="BL388" s="245"/>
      <c r="BM388" s="245"/>
      <c r="BN388" s="245"/>
      <c r="BO388" s="235"/>
      <c r="BP388" s="197"/>
      <c r="BQ388" s="237"/>
      <c r="BR388" s="237"/>
      <c r="BS388" s="237"/>
      <c r="BT388" s="237"/>
      <c r="BU388" s="237"/>
      <c r="BV388" s="237"/>
      <c r="BW388" s="237"/>
      <c r="BX388" s="237"/>
      <c r="BY388" s="237"/>
      <c r="BZ388" s="237"/>
      <c r="CA388" s="237"/>
      <c r="CB388" s="237"/>
      <c r="CC388" s="237"/>
      <c r="CD388" s="237"/>
      <c r="CE388" s="237"/>
      <c r="CF388" s="237"/>
      <c r="CG388" s="237"/>
      <c r="CH388" s="237"/>
      <c r="CI388" s="237"/>
      <c r="CJ388" s="125"/>
      <c r="CK388" s="240"/>
      <c r="CL388" s="240"/>
      <c r="CM388" s="240"/>
      <c r="CN388" s="240"/>
      <c r="CO388" s="235"/>
      <c r="CP388" s="197"/>
      <c r="CQ388" s="237"/>
      <c r="CR388" s="237"/>
      <c r="CS388" s="237"/>
      <c r="CT388" s="237"/>
      <c r="CU388" s="237"/>
      <c r="CV388" s="237"/>
      <c r="CW388" s="237"/>
      <c r="CX388" s="237"/>
      <c r="CY388" s="237"/>
      <c r="CZ388" s="237"/>
      <c r="DA388" s="237"/>
      <c r="DB388" s="237"/>
      <c r="DC388" s="237"/>
      <c r="DD388" s="237"/>
      <c r="DE388" s="237"/>
      <c r="DF388" s="237"/>
      <c r="DG388" s="237"/>
      <c r="DH388" s="237"/>
      <c r="DI388" s="237"/>
      <c r="DJ388" s="125"/>
      <c r="DK388" s="240"/>
      <c r="DL388" s="240"/>
      <c r="DM388" s="240"/>
      <c r="DN388" s="240"/>
      <c r="DO388" s="240"/>
      <c r="DP388" s="240"/>
      <c r="DQ388" s="240"/>
      <c r="DR388" s="235"/>
    </row>
    <row r="389" spans="2:122" ht="5.25" customHeight="1">
      <c r="B389" s="197"/>
      <c r="C389" s="125"/>
      <c r="D389" s="125"/>
      <c r="E389" s="125"/>
      <c r="F389" s="125"/>
      <c r="G389" s="156"/>
      <c r="H389" s="197"/>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235"/>
      <c r="AU389" s="197"/>
      <c r="AV389" s="245"/>
      <c r="AW389" s="245"/>
      <c r="AX389" s="245"/>
      <c r="AY389" s="245"/>
      <c r="AZ389" s="245"/>
      <c r="BA389" s="245"/>
      <c r="BB389" s="245"/>
      <c r="BC389" s="245"/>
      <c r="BD389" s="245"/>
      <c r="BE389" s="245"/>
      <c r="BF389" s="245"/>
      <c r="BG389" s="245"/>
      <c r="BH389" s="245"/>
      <c r="BI389" s="245"/>
      <c r="BJ389" s="245"/>
      <c r="BK389" s="245"/>
      <c r="BL389" s="245"/>
      <c r="BM389" s="245"/>
      <c r="BN389" s="245"/>
      <c r="BO389" s="235"/>
      <c r="BP389" s="197"/>
      <c r="BQ389" s="237"/>
      <c r="BR389" s="237"/>
      <c r="BS389" s="237"/>
      <c r="BT389" s="237"/>
      <c r="BU389" s="237"/>
      <c r="BV389" s="237"/>
      <c r="BW389" s="237"/>
      <c r="BX389" s="237"/>
      <c r="BY389" s="237"/>
      <c r="BZ389" s="237"/>
      <c r="CA389" s="237"/>
      <c r="CB389" s="237"/>
      <c r="CC389" s="237"/>
      <c r="CD389" s="237"/>
      <c r="CE389" s="237"/>
      <c r="CF389" s="237"/>
      <c r="CG389" s="237"/>
      <c r="CH389" s="237"/>
      <c r="CI389" s="237"/>
      <c r="CJ389" s="125"/>
      <c r="CK389" s="240"/>
      <c r="CL389" s="240"/>
      <c r="CM389" s="240"/>
      <c r="CN389" s="240"/>
      <c r="CO389" s="235"/>
      <c r="CP389" s="197"/>
      <c r="CQ389" s="237"/>
      <c r="CR389" s="237"/>
      <c r="CS389" s="237"/>
      <c r="CT389" s="237"/>
      <c r="CU389" s="237"/>
      <c r="CV389" s="237"/>
      <c r="CW389" s="237"/>
      <c r="CX389" s="237"/>
      <c r="CY389" s="237"/>
      <c r="CZ389" s="237"/>
      <c r="DA389" s="237"/>
      <c r="DB389" s="237"/>
      <c r="DC389" s="237"/>
      <c r="DD389" s="237"/>
      <c r="DE389" s="237"/>
      <c r="DF389" s="237"/>
      <c r="DG389" s="237"/>
      <c r="DH389" s="237"/>
      <c r="DI389" s="237"/>
      <c r="DJ389" s="125"/>
      <c r="DK389" s="240"/>
      <c r="DL389" s="240"/>
      <c r="DM389" s="240"/>
      <c r="DN389" s="240"/>
      <c r="DO389" s="240"/>
      <c r="DP389" s="240"/>
      <c r="DQ389" s="240"/>
      <c r="DR389" s="235"/>
    </row>
    <row r="390" spans="2:122" ht="5.25" customHeight="1">
      <c r="B390" s="197"/>
      <c r="C390" s="125"/>
      <c r="D390" s="125"/>
      <c r="E390" s="125"/>
      <c r="F390" s="125"/>
      <c r="G390" s="156"/>
      <c r="H390" s="197"/>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235"/>
      <c r="AU390" s="232"/>
      <c r="AV390" s="246"/>
      <c r="AW390" s="246"/>
      <c r="AX390" s="246"/>
      <c r="AY390" s="246"/>
      <c r="AZ390" s="246"/>
      <c r="BA390" s="246"/>
      <c r="BB390" s="246"/>
      <c r="BC390" s="246"/>
      <c r="BD390" s="246"/>
      <c r="BE390" s="246"/>
      <c r="BF390" s="246"/>
      <c r="BG390" s="246"/>
      <c r="BH390" s="246"/>
      <c r="BI390" s="246"/>
      <c r="BJ390" s="246"/>
      <c r="BK390" s="246"/>
      <c r="BL390" s="246"/>
      <c r="BM390" s="246"/>
      <c r="BN390" s="246"/>
      <c r="BO390" s="243"/>
      <c r="BP390" s="232"/>
      <c r="BQ390" s="238"/>
      <c r="BR390" s="238"/>
      <c r="BS390" s="238"/>
      <c r="BT390" s="238"/>
      <c r="BU390" s="238"/>
      <c r="BV390" s="238"/>
      <c r="BW390" s="238"/>
      <c r="BX390" s="238"/>
      <c r="BY390" s="238"/>
      <c r="BZ390" s="238"/>
      <c r="CA390" s="238"/>
      <c r="CB390" s="238"/>
      <c r="CC390" s="238"/>
      <c r="CD390" s="238"/>
      <c r="CE390" s="238"/>
      <c r="CF390" s="238"/>
      <c r="CG390" s="238"/>
      <c r="CH390" s="238"/>
      <c r="CI390" s="238"/>
      <c r="CJ390" s="196"/>
      <c r="CK390" s="241"/>
      <c r="CL390" s="241"/>
      <c r="CM390" s="241"/>
      <c r="CN390" s="241"/>
      <c r="CO390" s="243"/>
      <c r="CP390" s="232"/>
      <c r="CQ390" s="238"/>
      <c r="CR390" s="238"/>
      <c r="CS390" s="238"/>
      <c r="CT390" s="238"/>
      <c r="CU390" s="238"/>
      <c r="CV390" s="238"/>
      <c r="CW390" s="238"/>
      <c r="CX390" s="238"/>
      <c r="CY390" s="238"/>
      <c r="CZ390" s="238"/>
      <c r="DA390" s="238"/>
      <c r="DB390" s="238"/>
      <c r="DC390" s="238"/>
      <c r="DD390" s="238"/>
      <c r="DE390" s="238"/>
      <c r="DF390" s="238"/>
      <c r="DG390" s="238"/>
      <c r="DH390" s="238"/>
      <c r="DI390" s="238"/>
      <c r="DJ390" s="196"/>
      <c r="DK390" s="241"/>
      <c r="DL390" s="241"/>
      <c r="DM390" s="241"/>
      <c r="DN390" s="241"/>
      <c r="DO390" s="241"/>
      <c r="DP390" s="241"/>
      <c r="DQ390" s="241"/>
      <c r="DR390" s="243"/>
    </row>
    <row r="391" spans="2:122" ht="5.25" customHeight="1">
      <c r="B391" s="197"/>
      <c r="C391" s="125"/>
      <c r="D391" s="125"/>
      <c r="E391" s="125"/>
      <c r="F391" s="125"/>
      <c r="G391" s="156"/>
      <c r="H391" s="197"/>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235"/>
      <c r="AU391" s="231"/>
      <c r="AV391" s="244"/>
      <c r="AW391" s="244"/>
      <c r="AX391" s="244"/>
      <c r="AY391" s="244"/>
      <c r="AZ391" s="244"/>
      <c r="BA391" s="244"/>
      <c r="BB391" s="244"/>
      <c r="BC391" s="244"/>
      <c r="BD391" s="244"/>
      <c r="BE391" s="244"/>
      <c r="BF391" s="244"/>
      <c r="BG391" s="244"/>
      <c r="BH391" s="244"/>
      <c r="BI391" s="244"/>
      <c r="BJ391" s="244"/>
      <c r="BK391" s="244"/>
      <c r="BL391" s="244"/>
      <c r="BM391" s="244"/>
      <c r="BN391" s="244"/>
      <c r="BO391" s="242"/>
      <c r="BP391" s="231"/>
      <c r="BQ391" s="236"/>
      <c r="BR391" s="236"/>
      <c r="BS391" s="236"/>
      <c r="BT391" s="236"/>
      <c r="BU391" s="236"/>
      <c r="BV391" s="236"/>
      <c r="BW391" s="236"/>
      <c r="BX391" s="236"/>
      <c r="BY391" s="236"/>
      <c r="BZ391" s="236"/>
      <c r="CA391" s="236"/>
      <c r="CB391" s="236"/>
      <c r="CC391" s="236"/>
      <c r="CD391" s="236"/>
      <c r="CE391" s="236"/>
      <c r="CF391" s="236"/>
      <c r="CG391" s="236"/>
      <c r="CH391" s="236"/>
      <c r="CI391" s="236"/>
      <c r="CJ391" s="193"/>
      <c r="CK391" s="239" t="s">
        <v>34</v>
      </c>
      <c r="CL391" s="239"/>
      <c r="CM391" s="239"/>
      <c r="CN391" s="239"/>
      <c r="CO391" s="242"/>
      <c r="CP391" s="231"/>
      <c r="CQ391" s="236"/>
      <c r="CR391" s="236"/>
      <c r="CS391" s="236"/>
      <c r="CT391" s="236"/>
      <c r="CU391" s="236"/>
      <c r="CV391" s="236"/>
      <c r="CW391" s="236"/>
      <c r="CX391" s="236"/>
      <c r="CY391" s="236"/>
      <c r="CZ391" s="236"/>
      <c r="DA391" s="236"/>
      <c r="DB391" s="236"/>
      <c r="DC391" s="236"/>
      <c r="DD391" s="236"/>
      <c r="DE391" s="236"/>
      <c r="DF391" s="236"/>
      <c r="DG391" s="236"/>
      <c r="DH391" s="236"/>
      <c r="DI391" s="236"/>
      <c r="DJ391" s="193"/>
      <c r="DK391" s="239" t="s">
        <v>35</v>
      </c>
      <c r="DL391" s="239"/>
      <c r="DM391" s="239"/>
      <c r="DN391" s="239"/>
      <c r="DO391" s="239"/>
      <c r="DP391" s="239"/>
      <c r="DQ391" s="239"/>
      <c r="DR391" s="242"/>
    </row>
    <row r="392" spans="2:122" ht="5.25" customHeight="1">
      <c r="B392" s="197"/>
      <c r="C392" s="125"/>
      <c r="D392" s="125"/>
      <c r="E392" s="125"/>
      <c r="F392" s="125"/>
      <c r="G392" s="156"/>
      <c r="H392" s="197"/>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235"/>
      <c r="AU392" s="197"/>
      <c r="AV392" s="245"/>
      <c r="AW392" s="245"/>
      <c r="AX392" s="245"/>
      <c r="AY392" s="245"/>
      <c r="AZ392" s="245"/>
      <c r="BA392" s="245"/>
      <c r="BB392" s="245"/>
      <c r="BC392" s="245"/>
      <c r="BD392" s="245"/>
      <c r="BE392" s="245"/>
      <c r="BF392" s="245"/>
      <c r="BG392" s="245"/>
      <c r="BH392" s="245"/>
      <c r="BI392" s="245"/>
      <c r="BJ392" s="245"/>
      <c r="BK392" s="245"/>
      <c r="BL392" s="245"/>
      <c r="BM392" s="245"/>
      <c r="BN392" s="245"/>
      <c r="BO392" s="235"/>
      <c r="BP392" s="197"/>
      <c r="BQ392" s="237"/>
      <c r="BR392" s="237"/>
      <c r="BS392" s="237"/>
      <c r="BT392" s="237"/>
      <c r="BU392" s="237"/>
      <c r="BV392" s="237"/>
      <c r="BW392" s="237"/>
      <c r="BX392" s="237"/>
      <c r="BY392" s="237"/>
      <c r="BZ392" s="237"/>
      <c r="CA392" s="237"/>
      <c r="CB392" s="237"/>
      <c r="CC392" s="237"/>
      <c r="CD392" s="237"/>
      <c r="CE392" s="237"/>
      <c r="CF392" s="237"/>
      <c r="CG392" s="237"/>
      <c r="CH392" s="237"/>
      <c r="CI392" s="237"/>
      <c r="CJ392" s="125"/>
      <c r="CK392" s="240"/>
      <c r="CL392" s="240"/>
      <c r="CM392" s="240"/>
      <c r="CN392" s="240"/>
      <c r="CO392" s="235"/>
      <c r="CP392" s="197"/>
      <c r="CQ392" s="237"/>
      <c r="CR392" s="237"/>
      <c r="CS392" s="237"/>
      <c r="CT392" s="237"/>
      <c r="CU392" s="237"/>
      <c r="CV392" s="237"/>
      <c r="CW392" s="237"/>
      <c r="CX392" s="237"/>
      <c r="CY392" s="237"/>
      <c r="CZ392" s="237"/>
      <c r="DA392" s="237"/>
      <c r="DB392" s="237"/>
      <c r="DC392" s="237"/>
      <c r="DD392" s="237"/>
      <c r="DE392" s="237"/>
      <c r="DF392" s="237"/>
      <c r="DG392" s="237"/>
      <c r="DH392" s="237"/>
      <c r="DI392" s="237"/>
      <c r="DJ392" s="125"/>
      <c r="DK392" s="240"/>
      <c r="DL392" s="240"/>
      <c r="DM392" s="240"/>
      <c r="DN392" s="240"/>
      <c r="DO392" s="240"/>
      <c r="DP392" s="240"/>
      <c r="DQ392" s="240"/>
      <c r="DR392" s="235"/>
    </row>
    <row r="393" spans="2:122" ht="5.25" customHeight="1">
      <c r="B393" s="197"/>
      <c r="C393" s="125"/>
      <c r="D393" s="125"/>
      <c r="E393" s="125"/>
      <c r="F393" s="125"/>
      <c r="G393" s="156"/>
      <c r="H393" s="197"/>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184"/>
      <c r="AR393" s="184"/>
      <c r="AS393" s="184"/>
      <c r="AT393" s="235"/>
      <c r="AU393" s="197"/>
      <c r="AV393" s="245"/>
      <c r="AW393" s="245"/>
      <c r="AX393" s="245"/>
      <c r="AY393" s="245"/>
      <c r="AZ393" s="245"/>
      <c r="BA393" s="245"/>
      <c r="BB393" s="245"/>
      <c r="BC393" s="245"/>
      <c r="BD393" s="245"/>
      <c r="BE393" s="245"/>
      <c r="BF393" s="245"/>
      <c r="BG393" s="245"/>
      <c r="BH393" s="245"/>
      <c r="BI393" s="245"/>
      <c r="BJ393" s="245"/>
      <c r="BK393" s="245"/>
      <c r="BL393" s="245"/>
      <c r="BM393" s="245"/>
      <c r="BN393" s="245"/>
      <c r="BO393" s="235"/>
      <c r="BP393" s="197"/>
      <c r="BQ393" s="237"/>
      <c r="BR393" s="237"/>
      <c r="BS393" s="237"/>
      <c r="BT393" s="237"/>
      <c r="BU393" s="237"/>
      <c r="BV393" s="237"/>
      <c r="BW393" s="237"/>
      <c r="BX393" s="237"/>
      <c r="BY393" s="237"/>
      <c r="BZ393" s="237"/>
      <c r="CA393" s="237"/>
      <c r="CB393" s="237"/>
      <c r="CC393" s="237"/>
      <c r="CD393" s="237"/>
      <c r="CE393" s="237"/>
      <c r="CF393" s="237"/>
      <c r="CG393" s="237"/>
      <c r="CH393" s="237"/>
      <c r="CI393" s="237"/>
      <c r="CJ393" s="125"/>
      <c r="CK393" s="240"/>
      <c r="CL393" s="240"/>
      <c r="CM393" s="240"/>
      <c r="CN393" s="240"/>
      <c r="CO393" s="235"/>
      <c r="CP393" s="197"/>
      <c r="CQ393" s="237"/>
      <c r="CR393" s="237"/>
      <c r="CS393" s="237"/>
      <c r="CT393" s="237"/>
      <c r="CU393" s="237"/>
      <c r="CV393" s="237"/>
      <c r="CW393" s="237"/>
      <c r="CX393" s="237"/>
      <c r="CY393" s="237"/>
      <c r="CZ393" s="237"/>
      <c r="DA393" s="237"/>
      <c r="DB393" s="237"/>
      <c r="DC393" s="237"/>
      <c r="DD393" s="237"/>
      <c r="DE393" s="237"/>
      <c r="DF393" s="237"/>
      <c r="DG393" s="237"/>
      <c r="DH393" s="237"/>
      <c r="DI393" s="237"/>
      <c r="DJ393" s="125"/>
      <c r="DK393" s="240"/>
      <c r="DL393" s="240"/>
      <c r="DM393" s="240"/>
      <c r="DN393" s="240"/>
      <c r="DO393" s="240"/>
      <c r="DP393" s="240"/>
      <c r="DQ393" s="240"/>
      <c r="DR393" s="235"/>
    </row>
    <row r="394" spans="2:122" ht="5.25" customHeight="1">
      <c r="B394" s="197"/>
      <c r="C394" s="125"/>
      <c r="D394" s="125"/>
      <c r="E394" s="125"/>
      <c r="F394" s="125"/>
      <c r="G394" s="156"/>
      <c r="H394" s="197"/>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235"/>
      <c r="AU394" s="232"/>
      <c r="AV394" s="246"/>
      <c r="AW394" s="246"/>
      <c r="AX394" s="246"/>
      <c r="AY394" s="246"/>
      <c r="AZ394" s="246"/>
      <c r="BA394" s="246"/>
      <c r="BB394" s="246"/>
      <c r="BC394" s="246"/>
      <c r="BD394" s="246"/>
      <c r="BE394" s="246"/>
      <c r="BF394" s="246"/>
      <c r="BG394" s="246"/>
      <c r="BH394" s="246"/>
      <c r="BI394" s="246"/>
      <c r="BJ394" s="246"/>
      <c r="BK394" s="246"/>
      <c r="BL394" s="246"/>
      <c r="BM394" s="246"/>
      <c r="BN394" s="246"/>
      <c r="BO394" s="243"/>
      <c r="BP394" s="232"/>
      <c r="BQ394" s="238"/>
      <c r="BR394" s="238"/>
      <c r="BS394" s="238"/>
      <c r="BT394" s="238"/>
      <c r="BU394" s="238"/>
      <c r="BV394" s="238"/>
      <c r="BW394" s="238"/>
      <c r="BX394" s="238"/>
      <c r="BY394" s="238"/>
      <c r="BZ394" s="238"/>
      <c r="CA394" s="238"/>
      <c r="CB394" s="238"/>
      <c r="CC394" s="238"/>
      <c r="CD394" s="238"/>
      <c r="CE394" s="238"/>
      <c r="CF394" s="238"/>
      <c r="CG394" s="238"/>
      <c r="CH394" s="238"/>
      <c r="CI394" s="238"/>
      <c r="CJ394" s="196"/>
      <c r="CK394" s="241"/>
      <c r="CL394" s="241"/>
      <c r="CM394" s="241"/>
      <c r="CN394" s="241"/>
      <c r="CO394" s="243"/>
      <c r="CP394" s="232"/>
      <c r="CQ394" s="238"/>
      <c r="CR394" s="238"/>
      <c r="CS394" s="238"/>
      <c r="CT394" s="238"/>
      <c r="CU394" s="238"/>
      <c r="CV394" s="238"/>
      <c r="CW394" s="238"/>
      <c r="CX394" s="238"/>
      <c r="CY394" s="238"/>
      <c r="CZ394" s="238"/>
      <c r="DA394" s="238"/>
      <c r="DB394" s="238"/>
      <c r="DC394" s="238"/>
      <c r="DD394" s="238"/>
      <c r="DE394" s="238"/>
      <c r="DF394" s="238"/>
      <c r="DG394" s="238"/>
      <c r="DH394" s="238"/>
      <c r="DI394" s="238"/>
      <c r="DJ394" s="196"/>
      <c r="DK394" s="241"/>
      <c r="DL394" s="241"/>
      <c r="DM394" s="241"/>
      <c r="DN394" s="241"/>
      <c r="DO394" s="241"/>
      <c r="DP394" s="241"/>
      <c r="DQ394" s="241"/>
      <c r="DR394" s="243"/>
    </row>
    <row r="395" spans="2:122" ht="5.25" customHeight="1">
      <c r="B395" s="197"/>
      <c r="C395" s="125"/>
      <c r="D395" s="125"/>
      <c r="E395" s="125"/>
      <c r="F395" s="125"/>
      <c r="G395" s="156"/>
      <c r="H395" s="197"/>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235"/>
      <c r="AU395" s="231"/>
      <c r="AV395" s="244"/>
      <c r="AW395" s="244"/>
      <c r="AX395" s="244"/>
      <c r="AY395" s="244"/>
      <c r="AZ395" s="244"/>
      <c r="BA395" s="244"/>
      <c r="BB395" s="244"/>
      <c r="BC395" s="244"/>
      <c r="BD395" s="244"/>
      <c r="BE395" s="244"/>
      <c r="BF395" s="244"/>
      <c r="BG395" s="244"/>
      <c r="BH395" s="244"/>
      <c r="BI395" s="244"/>
      <c r="BJ395" s="244"/>
      <c r="BK395" s="244"/>
      <c r="BL395" s="244"/>
      <c r="BM395" s="244"/>
      <c r="BN395" s="244"/>
      <c r="BO395" s="242"/>
      <c r="BP395" s="231"/>
      <c r="BQ395" s="236"/>
      <c r="BR395" s="236"/>
      <c r="BS395" s="236"/>
      <c r="BT395" s="236"/>
      <c r="BU395" s="236"/>
      <c r="BV395" s="236"/>
      <c r="BW395" s="236"/>
      <c r="BX395" s="236"/>
      <c r="BY395" s="236"/>
      <c r="BZ395" s="236"/>
      <c r="CA395" s="236"/>
      <c r="CB395" s="236"/>
      <c r="CC395" s="236"/>
      <c r="CD395" s="236"/>
      <c r="CE395" s="236"/>
      <c r="CF395" s="236"/>
      <c r="CG395" s="236"/>
      <c r="CH395" s="236"/>
      <c r="CI395" s="236"/>
      <c r="CJ395" s="193"/>
      <c r="CK395" s="239" t="s">
        <v>34</v>
      </c>
      <c r="CL395" s="239"/>
      <c r="CM395" s="239"/>
      <c r="CN395" s="239"/>
      <c r="CO395" s="242"/>
      <c r="CP395" s="231"/>
      <c r="CQ395" s="236"/>
      <c r="CR395" s="236"/>
      <c r="CS395" s="236"/>
      <c r="CT395" s="236"/>
      <c r="CU395" s="236"/>
      <c r="CV395" s="236"/>
      <c r="CW395" s="236"/>
      <c r="CX395" s="236"/>
      <c r="CY395" s="236"/>
      <c r="CZ395" s="236"/>
      <c r="DA395" s="236"/>
      <c r="DB395" s="236"/>
      <c r="DC395" s="236"/>
      <c r="DD395" s="236"/>
      <c r="DE395" s="236"/>
      <c r="DF395" s="236"/>
      <c r="DG395" s="236"/>
      <c r="DH395" s="236"/>
      <c r="DI395" s="236"/>
      <c r="DJ395" s="193"/>
      <c r="DK395" s="239" t="s">
        <v>35</v>
      </c>
      <c r="DL395" s="239"/>
      <c r="DM395" s="239"/>
      <c r="DN395" s="239"/>
      <c r="DO395" s="239"/>
      <c r="DP395" s="239"/>
      <c r="DQ395" s="239"/>
      <c r="DR395" s="242"/>
    </row>
    <row r="396" spans="2:122" ht="5.25" customHeight="1">
      <c r="B396" s="197"/>
      <c r="C396" s="125"/>
      <c r="D396" s="125"/>
      <c r="E396" s="125"/>
      <c r="F396" s="125"/>
      <c r="G396" s="156"/>
      <c r="H396" s="197"/>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235"/>
      <c r="AU396" s="197"/>
      <c r="AV396" s="245"/>
      <c r="AW396" s="245"/>
      <c r="AX396" s="245"/>
      <c r="AY396" s="245"/>
      <c r="AZ396" s="245"/>
      <c r="BA396" s="245"/>
      <c r="BB396" s="245"/>
      <c r="BC396" s="245"/>
      <c r="BD396" s="245"/>
      <c r="BE396" s="245"/>
      <c r="BF396" s="245"/>
      <c r="BG396" s="245"/>
      <c r="BH396" s="245"/>
      <c r="BI396" s="245"/>
      <c r="BJ396" s="245"/>
      <c r="BK396" s="245"/>
      <c r="BL396" s="245"/>
      <c r="BM396" s="245"/>
      <c r="BN396" s="245"/>
      <c r="BO396" s="235"/>
      <c r="BP396" s="197"/>
      <c r="BQ396" s="237"/>
      <c r="BR396" s="237"/>
      <c r="BS396" s="237"/>
      <c r="BT396" s="237"/>
      <c r="BU396" s="237"/>
      <c r="BV396" s="237"/>
      <c r="BW396" s="237"/>
      <c r="BX396" s="237"/>
      <c r="BY396" s="237"/>
      <c r="BZ396" s="237"/>
      <c r="CA396" s="237"/>
      <c r="CB396" s="237"/>
      <c r="CC396" s="237"/>
      <c r="CD396" s="237"/>
      <c r="CE396" s="237"/>
      <c r="CF396" s="237"/>
      <c r="CG396" s="237"/>
      <c r="CH396" s="237"/>
      <c r="CI396" s="237"/>
      <c r="CJ396" s="125"/>
      <c r="CK396" s="240"/>
      <c r="CL396" s="240"/>
      <c r="CM396" s="240"/>
      <c r="CN396" s="240"/>
      <c r="CO396" s="235"/>
      <c r="CP396" s="197"/>
      <c r="CQ396" s="237"/>
      <c r="CR396" s="237"/>
      <c r="CS396" s="237"/>
      <c r="CT396" s="237"/>
      <c r="CU396" s="237"/>
      <c r="CV396" s="237"/>
      <c r="CW396" s="237"/>
      <c r="CX396" s="237"/>
      <c r="CY396" s="237"/>
      <c r="CZ396" s="237"/>
      <c r="DA396" s="237"/>
      <c r="DB396" s="237"/>
      <c r="DC396" s="237"/>
      <c r="DD396" s="237"/>
      <c r="DE396" s="237"/>
      <c r="DF396" s="237"/>
      <c r="DG396" s="237"/>
      <c r="DH396" s="237"/>
      <c r="DI396" s="237"/>
      <c r="DJ396" s="125"/>
      <c r="DK396" s="240"/>
      <c r="DL396" s="240"/>
      <c r="DM396" s="240"/>
      <c r="DN396" s="240"/>
      <c r="DO396" s="240"/>
      <c r="DP396" s="240"/>
      <c r="DQ396" s="240"/>
      <c r="DR396" s="235"/>
    </row>
    <row r="397" spans="2:122" ht="5.25" customHeight="1">
      <c r="B397" s="197"/>
      <c r="C397" s="125"/>
      <c r="D397" s="125"/>
      <c r="E397" s="125"/>
      <c r="F397" s="125"/>
      <c r="G397" s="156"/>
      <c r="H397" s="197"/>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235"/>
      <c r="AU397" s="197"/>
      <c r="AV397" s="245"/>
      <c r="AW397" s="245"/>
      <c r="AX397" s="245"/>
      <c r="AY397" s="245"/>
      <c r="AZ397" s="245"/>
      <c r="BA397" s="245"/>
      <c r="BB397" s="245"/>
      <c r="BC397" s="245"/>
      <c r="BD397" s="245"/>
      <c r="BE397" s="245"/>
      <c r="BF397" s="245"/>
      <c r="BG397" s="245"/>
      <c r="BH397" s="245"/>
      <c r="BI397" s="245"/>
      <c r="BJ397" s="245"/>
      <c r="BK397" s="245"/>
      <c r="BL397" s="245"/>
      <c r="BM397" s="245"/>
      <c r="BN397" s="245"/>
      <c r="BO397" s="235"/>
      <c r="BP397" s="197"/>
      <c r="BQ397" s="237"/>
      <c r="BR397" s="237"/>
      <c r="BS397" s="237"/>
      <c r="BT397" s="237"/>
      <c r="BU397" s="237"/>
      <c r="BV397" s="237"/>
      <c r="BW397" s="237"/>
      <c r="BX397" s="237"/>
      <c r="BY397" s="237"/>
      <c r="BZ397" s="237"/>
      <c r="CA397" s="237"/>
      <c r="CB397" s="237"/>
      <c r="CC397" s="237"/>
      <c r="CD397" s="237"/>
      <c r="CE397" s="237"/>
      <c r="CF397" s="237"/>
      <c r="CG397" s="237"/>
      <c r="CH397" s="237"/>
      <c r="CI397" s="237"/>
      <c r="CJ397" s="125"/>
      <c r="CK397" s="240"/>
      <c r="CL397" s="240"/>
      <c r="CM397" s="240"/>
      <c r="CN397" s="240"/>
      <c r="CO397" s="235"/>
      <c r="CP397" s="197"/>
      <c r="CQ397" s="237"/>
      <c r="CR397" s="237"/>
      <c r="CS397" s="237"/>
      <c r="CT397" s="237"/>
      <c r="CU397" s="237"/>
      <c r="CV397" s="237"/>
      <c r="CW397" s="237"/>
      <c r="CX397" s="237"/>
      <c r="CY397" s="237"/>
      <c r="CZ397" s="237"/>
      <c r="DA397" s="237"/>
      <c r="DB397" s="237"/>
      <c r="DC397" s="237"/>
      <c r="DD397" s="237"/>
      <c r="DE397" s="237"/>
      <c r="DF397" s="237"/>
      <c r="DG397" s="237"/>
      <c r="DH397" s="237"/>
      <c r="DI397" s="237"/>
      <c r="DJ397" s="125"/>
      <c r="DK397" s="240"/>
      <c r="DL397" s="240"/>
      <c r="DM397" s="240"/>
      <c r="DN397" s="240"/>
      <c r="DO397" s="240"/>
      <c r="DP397" s="240"/>
      <c r="DQ397" s="240"/>
      <c r="DR397" s="235"/>
    </row>
    <row r="398" spans="2:122" ht="5.25" customHeight="1">
      <c r="B398" s="197"/>
      <c r="C398" s="125"/>
      <c r="D398" s="125"/>
      <c r="E398" s="125"/>
      <c r="F398" s="125"/>
      <c r="G398" s="156"/>
      <c r="H398" s="197"/>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235"/>
      <c r="AU398" s="232"/>
      <c r="AV398" s="246"/>
      <c r="AW398" s="246"/>
      <c r="AX398" s="246"/>
      <c r="AY398" s="246"/>
      <c r="AZ398" s="246"/>
      <c r="BA398" s="246"/>
      <c r="BB398" s="246"/>
      <c r="BC398" s="246"/>
      <c r="BD398" s="246"/>
      <c r="BE398" s="246"/>
      <c r="BF398" s="246"/>
      <c r="BG398" s="246"/>
      <c r="BH398" s="246"/>
      <c r="BI398" s="246"/>
      <c r="BJ398" s="246"/>
      <c r="BK398" s="246"/>
      <c r="BL398" s="246"/>
      <c r="BM398" s="246"/>
      <c r="BN398" s="246"/>
      <c r="BO398" s="243"/>
      <c r="BP398" s="232"/>
      <c r="BQ398" s="238"/>
      <c r="BR398" s="238"/>
      <c r="BS398" s="238"/>
      <c r="BT398" s="238"/>
      <c r="BU398" s="238"/>
      <c r="BV398" s="238"/>
      <c r="BW398" s="238"/>
      <c r="BX398" s="238"/>
      <c r="BY398" s="238"/>
      <c r="BZ398" s="238"/>
      <c r="CA398" s="238"/>
      <c r="CB398" s="238"/>
      <c r="CC398" s="238"/>
      <c r="CD398" s="238"/>
      <c r="CE398" s="238"/>
      <c r="CF398" s="238"/>
      <c r="CG398" s="238"/>
      <c r="CH398" s="238"/>
      <c r="CI398" s="238"/>
      <c r="CJ398" s="196"/>
      <c r="CK398" s="241"/>
      <c r="CL398" s="241"/>
      <c r="CM398" s="241"/>
      <c r="CN398" s="241"/>
      <c r="CO398" s="243"/>
      <c r="CP398" s="232"/>
      <c r="CQ398" s="238"/>
      <c r="CR398" s="238"/>
      <c r="CS398" s="238"/>
      <c r="CT398" s="238"/>
      <c r="CU398" s="238"/>
      <c r="CV398" s="238"/>
      <c r="CW398" s="238"/>
      <c r="CX398" s="238"/>
      <c r="CY398" s="238"/>
      <c r="CZ398" s="238"/>
      <c r="DA398" s="238"/>
      <c r="DB398" s="238"/>
      <c r="DC398" s="238"/>
      <c r="DD398" s="238"/>
      <c r="DE398" s="238"/>
      <c r="DF398" s="238"/>
      <c r="DG398" s="238"/>
      <c r="DH398" s="238"/>
      <c r="DI398" s="238"/>
      <c r="DJ398" s="196"/>
      <c r="DK398" s="241"/>
      <c r="DL398" s="241"/>
      <c r="DM398" s="241"/>
      <c r="DN398" s="241"/>
      <c r="DO398" s="241"/>
      <c r="DP398" s="241"/>
      <c r="DQ398" s="241"/>
      <c r="DR398" s="243"/>
    </row>
    <row r="399" spans="2:122" ht="5.25" customHeight="1">
      <c r="B399" s="197"/>
      <c r="C399" s="125"/>
      <c r="D399" s="125"/>
      <c r="E399" s="125"/>
      <c r="F399" s="125"/>
      <c r="G399" s="156"/>
      <c r="H399" s="197"/>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235"/>
      <c r="AU399" s="231"/>
      <c r="AV399" s="244"/>
      <c r="AW399" s="244"/>
      <c r="AX399" s="244"/>
      <c r="AY399" s="244"/>
      <c r="AZ399" s="244"/>
      <c r="BA399" s="244"/>
      <c r="BB399" s="244"/>
      <c r="BC399" s="244"/>
      <c r="BD399" s="244"/>
      <c r="BE399" s="244"/>
      <c r="BF399" s="244"/>
      <c r="BG399" s="244"/>
      <c r="BH399" s="244"/>
      <c r="BI399" s="244"/>
      <c r="BJ399" s="244"/>
      <c r="BK399" s="244"/>
      <c r="BL399" s="244"/>
      <c r="BM399" s="244"/>
      <c r="BN399" s="244"/>
      <c r="BO399" s="242"/>
      <c r="BP399" s="231"/>
      <c r="BQ399" s="236"/>
      <c r="BR399" s="236"/>
      <c r="BS399" s="236"/>
      <c r="BT399" s="236"/>
      <c r="BU399" s="236"/>
      <c r="BV399" s="236"/>
      <c r="BW399" s="236"/>
      <c r="BX399" s="236"/>
      <c r="BY399" s="236"/>
      <c r="BZ399" s="236"/>
      <c r="CA399" s="236"/>
      <c r="CB399" s="236"/>
      <c r="CC399" s="236"/>
      <c r="CD399" s="236"/>
      <c r="CE399" s="236"/>
      <c r="CF399" s="236"/>
      <c r="CG399" s="236"/>
      <c r="CH399" s="236"/>
      <c r="CI399" s="236"/>
      <c r="CJ399" s="193"/>
      <c r="CK399" s="239" t="s">
        <v>34</v>
      </c>
      <c r="CL399" s="239"/>
      <c r="CM399" s="239"/>
      <c r="CN399" s="239"/>
      <c r="CO399" s="242"/>
      <c r="CP399" s="231"/>
      <c r="CQ399" s="236"/>
      <c r="CR399" s="236"/>
      <c r="CS399" s="236"/>
      <c r="CT399" s="236"/>
      <c r="CU399" s="236"/>
      <c r="CV399" s="236"/>
      <c r="CW399" s="236"/>
      <c r="CX399" s="236"/>
      <c r="CY399" s="236"/>
      <c r="CZ399" s="236"/>
      <c r="DA399" s="236"/>
      <c r="DB399" s="236"/>
      <c r="DC399" s="236"/>
      <c r="DD399" s="236"/>
      <c r="DE399" s="236"/>
      <c r="DF399" s="236"/>
      <c r="DG399" s="236"/>
      <c r="DH399" s="236"/>
      <c r="DI399" s="236"/>
      <c r="DJ399" s="193"/>
      <c r="DK399" s="239" t="s">
        <v>35</v>
      </c>
      <c r="DL399" s="239"/>
      <c r="DM399" s="239"/>
      <c r="DN399" s="239"/>
      <c r="DO399" s="239"/>
      <c r="DP399" s="239"/>
      <c r="DQ399" s="239"/>
      <c r="DR399" s="242"/>
    </row>
    <row r="400" spans="2:122" ht="5.25" customHeight="1">
      <c r="B400" s="197"/>
      <c r="C400" s="125"/>
      <c r="D400" s="125"/>
      <c r="E400" s="125"/>
      <c r="F400" s="125"/>
      <c r="G400" s="156"/>
      <c r="H400" s="197"/>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235"/>
      <c r="AU400" s="197"/>
      <c r="AV400" s="245"/>
      <c r="AW400" s="245"/>
      <c r="AX400" s="245"/>
      <c r="AY400" s="245"/>
      <c r="AZ400" s="245"/>
      <c r="BA400" s="245"/>
      <c r="BB400" s="245"/>
      <c r="BC400" s="245"/>
      <c r="BD400" s="245"/>
      <c r="BE400" s="245"/>
      <c r="BF400" s="245"/>
      <c r="BG400" s="245"/>
      <c r="BH400" s="245"/>
      <c r="BI400" s="245"/>
      <c r="BJ400" s="245"/>
      <c r="BK400" s="245"/>
      <c r="BL400" s="245"/>
      <c r="BM400" s="245"/>
      <c r="BN400" s="245"/>
      <c r="BO400" s="235"/>
      <c r="BP400" s="197"/>
      <c r="BQ400" s="237"/>
      <c r="BR400" s="237"/>
      <c r="BS400" s="237"/>
      <c r="BT400" s="237"/>
      <c r="BU400" s="237"/>
      <c r="BV400" s="237"/>
      <c r="BW400" s="237"/>
      <c r="BX400" s="237"/>
      <c r="BY400" s="237"/>
      <c r="BZ400" s="237"/>
      <c r="CA400" s="237"/>
      <c r="CB400" s="237"/>
      <c r="CC400" s="237"/>
      <c r="CD400" s="237"/>
      <c r="CE400" s="237"/>
      <c r="CF400" s="237"/>
      <c r="CG400" s="237"/>
      <c r="CH400" s="237"/>
      <c r="CI400" s="237"/>
      <c r="CJ400" s="125"/>
      <c r="CK400" s="240"/>
      <c r="CL400" s="240"/>
      <c r="CM400" s="240"/>
      <c r="CN400" s="240"/>
      <c r="CO400" s="235"/>
      <c r="CP400" s="197"/>
      <c r="CQ400" s="237"/>
      <c r="CR400" s="237"/>
      <c r="CS400" s="237"/>
      <c r="CT400" s="237"/>
      <c r="CU400" s="237"/>
      <c r="CV400" s="237"/>
      <c r="CW400" s="237"/>
      <c r="CX400" s="237"/>
      <c r="CY400" s="237"/>
      <c r="CZ400" s="237"/>
      <c r="DA400" s="237"/>
      <c r="DB400" s="237"/>
      <c r="DC400" s="237"/>
      <c r="DD400" s="237"/>
      <c r="DE400" s="237"/>
      <c r="DF400" s="237"/>
      <c r="DG400" s="237"/>
      <c r="DH400" s="237"/>
      <c r="DI400" s="237"/>
      <c r="DJ400" s="125"/>
      <c r="DK400" s="240"/>
      <c r="DL400" s="240"/>
      <c r="DM400" s="240"/>
      <c r="DN400" s="240"/>
      <c r="DO400" s="240"/>
      <c r="DP400" s="240"/>
      <c r="DQ400" s="240"/>
      <c r="DR400" s="235"/>
    </row>
    <row r="401" spans="2:122" ht="5.25" customHeight="1">
      <c r="B401" s="197"/>
      <c r="C401" s="125"/>
      <c r="D401" s="125"/>
      <c r="E401" s="125"/>
      <c r="F401" s="125"/>
      <c r="G401" s="156"/>
      <c r="H401" s="197"/>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235"/>
      <c r="AU401" s="197"/>
      <c r="AV401" s="245"/>
      <c r="AW401" s="245"/>
      <c r="AX401" s="245"/>
      <c r="AY401" s="245"/>
      <c r="AZ401" s="245"/>
      <c r="BA401" s="245"/>
      <c r="BB401" s="245"/>
      <c r="BC401" s="245"/>
      <c r="BD401" s="245"/>
      <c r="BE401" s="245"/>
      <c r="BF401" s="245"/>
      <c r="BG401" s="245"/>
      <c r="BH401" s="245"/>
      <c r="BI401" s="245"/>
      <c r="BJ401" s="245"/>
      <c r="BK401" s="245"/>
      <c r="BL401" s="245"/>
      <c r="BM401" s="245"/>
      <c r="BN401" s="245"/>
      <c r="BO401" s="235"/>
      <c r="BP401" s="197"/>
      <c r="BQ401" s="237"/>
      <c r="BR401" s="237"/>
      <c r="BS401" s="237"/>
      <c r="BT401" s="237"/>
      <c r="BU401" s="237"/>
      <c r="BV401" s="237"/>
      <c r="BW401" s="237"/>
      <c r="BX401" s="237"/>
      <c r="BY401" s="237"/>
      <c r="BZ401" s="237"/>
      <c r="CA401" s="237"/>
      <c r="CB401" s="237"/>
      <c r="CC401" s="237"/>
      <c r="CD401" s="237"/>
      <c r="CE401" s="237"/>
      <c r="CF401" s="237"/>
      <c r="CG401" s="237"/>
      <c r="CH401" s="237"/>
      <c r="CI401" s="237"/>
      <c r="CJ401" s="125"/>
      <c r="CK401" s="240"/>
      <c r="CL401" s="240"/>
      <c r="CM401" s="240"/>
      <c r="CN401" s="240"/>
      <c r="CO401" s="235"/>
      <c r="CP401" s="197"/>
      <c r="CQ401" s="237"/>
      <c r="CR401" s="237"/>
      <c r="CS401" s="237"/>
      <c r="CT401" s="237"/>
      <c r="CU401" s="237"/>
      <c r="CV401" s="237"/>
      <c r="CW401" s="237"/>
      <c r="CX401" s="237"/>
      <c r="CY401" s="237"/>
      <c r="CZ401" s="237"/>
      <c r="DA401" s="237"/>
      <c r="DB401" s="237"/>
      <c r="DC401" s="237"/>
      <c r="DD401" s="237"/>
      <c r="DE401" s="237"/>
      <c r="DF401" s="237"/>
      <c r="DG401" s="237"/>
      <c r="DH401" s="237"/>
      <c r="DI401" s="237"/>
      <c r="DJ401" s="125"/>
      <c r="DK401" s="240"/>
      <c r="DL401" s="240"/>
      <c r="DM401" s="240"/>
      <c r="DN401" s="240"/>
      <c r="DO401" s="240"/>
      <c r="DP401" s="240"/>
      <c r="DQ401" s="240"/>
      <c r="DR401" s="235"/>
    </row>
    <row r="402" spans="2:122" ht="5.25" customHeight="1">
      <c r="B402" s="197"/>
      <c r="C402" s="125"/>
      <c r="D402" s="125"/>
      <c r="E402" s="125"/>
      <c r="F402" s="125"/>
      <c r="G402" s="156"/>
      <c r="H402" s="197"/>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235"/>
      <c r="AU402" s="232"/>
      <c r="AV402" s="246"/>
      <c r="AW402" s="246"/>
      <c r="AX402" s="246"/>
      <c r="AY402" s="246"/>
      <c r="AZ402" s="246"/>
      <c r="BA402" s="246"/>
      <c r="BB402" s="246"/>
      <c r="BC402" s="246"/>
      <c r="BD402" s="246"/>
      <c r="BE402" s="246"/>
      <c r="BF402" s="246"/>
      <c r="BG402" s="246"/>
      <c r="BH402" s="246"/>
      <c r="BI402" s="246"/>
      <c r="BJ402" s="246"/>
      <c r="BK402" s="246"/>
      <c r="BL402" s="246"/>
      <c r="BM402" s="246"/>
      <c r="BN402" s="246"/>
      <c r="BO402" s="243"/>
      <c r="BP402" s="232"/>
      <c r="BQ402" s="238"/>
      <c r="BR402" s="238"/>
      <c r="BS402" s="238"/>
      <c r="BT402" s="238"/>
      <c r="BU402" s="238"/>
      <c r="BV402" s="238"/>
      <c r="BW402" s="238"/>
      <c r="BX402" s="238"/>
      <c r="BY402" s="238"/>
      <c r="BZ402" s="238"/>
      <c r="CA402" s="238"/>
      <c r="CB402" s="238"/>
      <c r="CC402" s="238"/>
      <c r="CD402" s="238"/>
      <c r="CE402" s="238"/>
      <c r="CF402" s="238"/>
      <c r="CG402" s="238"/>
      <c r="CH402" s="238"/>
      <c r="CI402" s="238"/>
      <c r="CJ402" s="196"/>
      <c r="CK402" s="241"/>
      <c r="CL402" s="241"/>
      <c r="CM402" s="241"/>
      <c r="CN402" s="241"/>
      <c r="CO402" s="243"/>
      <c r="CP402" s="232"/>
      <c r="CQ402" s="238"/>
      <c r="CR402" s="238"/>
      <c r="CS402" s="238"/>
      <c r="CT402" s="238"/>
      <c r="CU402" s="238"/>
      <c r="CV402" s="238"/>
      <c r="CW402" s="238"/>
      <c r="CX402" s="238"/>
      <c r="CY402" s="238"/>
      <c r="CZ402" s="238"/>
      <c r="DA402" s="238"/>
      <c r="DB402" s="238"/>
      <c r="DC402" s="238"/>
      <c r="DD402" s="238"/>
      <c r="DE402" s="238"/>
      <c r="DF402" s="238"/>
      <c r="DG402" s="238"/>
      <c r="DH402" s="238"/>
      <c r="DI402" s="238"/>
      <c r="DJ402" s="196"/>
      <c r="DK402" s="241"/>
      <c r="DL402" s="241"/>
      <c r="DM402" s="241"/>
      <c r="DN402" s="241"/>
      <c r="DO402" s="241"/>
      <c r="DP402" s="241"/>
      <c r="DQ402" s="241"/>
      <c r="DR402" s="243"/>
    </row>
    <row r="403" spans="2:122" ht="5.25" customHeight="1">
      <c r="B403" s="197"/>
      <c r="C403" s="125"/>
      <c r="D403" s="125"/>
      <c r="E403" s="125"/>
      <c r="F403" s="125"/>
      <c r="G403" s="156"/>
      <c r="H403" s="197"/>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235"/>
      <c r="AU403" s="231"/>
      <c r="AV403" s="244"/>
      <c r="AW403" s="244"/>
      <c r="AX403" s="244"/>
      <c r="AY403" s="244"/>
      <c r="AZ403" s="244"/>
      <c r="BA403" s="244"/>
      <c r="BB403" s="244"/>
      <c r="BC403" s="244"/>
      <c r="BD403" s="244"/>
      <c r="BE403" s="244"/>
      <c r="BF403" s="244"/>
      <c r="BG403" s="244"/>
      <c r="BH403" s="244"/>
      <c r="BI403" s="244"/>
      <c r="BJ403" s="244"/>
      <c r="BK403" s="244"/>
      <c r="BL403" s="244"/>
      <c r="BM403" s="244"/>
      <c r="BN403" s="244"/>
      <c r="BO403" s="242"/>
      <c r="BP403" s="231"/>
      <c r="BQ403" s="236"/>
      <c r="BR403" s="236"/>
      <c r="BS403" s="236"/>
      <c r="BT403" s="236"/>
      <c r="BU403" s="236"/>
      <c r="BV403" s="236"/>
      <c r="BW403" s="236"/>
      <c r="BX403" s="236"/>
      <c r="BY403" s="236"/>
      <c r="BZ403" s="236"/>
      <c r="CA403" s="236"/>
      <c r="CB403" s="236"/>
      <c r="CC403" s="236"/>
      <c r="CD403" s="236"/>
      <c r="CE403" s="236"/>
      <c r="CF403" s="236"/>
      <c r="CG403" s="236"/>
      <c r="CH403" s="236"/>
      <c r="CI403" s="236"/>
      <c r="CJ403" s="193"/>
      <c r="CK403" s="239" t="s">
        <v>34</v>
      </c>
      <c r="CL403" s="239"/>
      <c r="CM403" s="239"/>
      <c r="CN403" s="239"/>
      <c r="CO403" s="242"/>
      <c r="CP403" s="231"/>
      <c r="CQ403" s="236"/>
      <c r="CR403" s="236"/>
      <c r="CS403" s="236"/>
      <c r="CT403" s="236"/>
      <c r="CU403" s="236"/>
      <c r="CV403" s="236"/>
      <c r="CW403" s="236"/>
      <c r="CX403" s="236"/>
      <c r="CY403" s="236"/>
      <c r="CZ403" s="236"/>
      <c r="DA403" s="236"/>
      <c r="DB403" s="236"/>
      <c r="DC403" s="236"/>
      <c r="DD403" s="236"/>
      <c r="DE403" s="236"/>
      <c r="DF403" s="236"/>
      <c r="DG403" s="236"/>
      <c r="DH403" s="236"/>
      <c r="DI403" s="236"/>
      <c r="DJ403" s="193"/>
      <c r="DK403" s="239" t="s">
        <v>35</v>
      </c>
      <c r="DL403" s="239"/>
      <c r="DM403" s="239"/>
      <c r="DN403" s="239"/>
      <c r="DO403" s="239"/>
      <c r="DP403" s="239"/>
      <c r="DQ403" s="239"/>
      <c r="DR403" s="242"/>
    </row>
    <row r="404" spans="2:122" ht="5.25" customHeight="1">
      <c r="B404" s="197"/>
      <c r="C404" s="125"/>
      <c r="D404" s="125"/>
      <c r="E404" s="125"/>
      <c r="F404" s="125"/>
      <c r="G404" s="156"/>
      <c r="H404" s="197"/>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235"/>
      <c r="AU404" s="197"/>
      <c r="AV404" s="245"/>
      <c r="AW404" s="245"/>
      <c r="AX404" s="245"/>
      <c r="AY404" s="245"/>
      <c r="AZ404" s="245"/>
      <c r="BA404" s="245"/>
      <c r="BB404" s="245"/>
      <c r="BC404" s="245"/>
      <c r="BD404" s="245"/>
      <c r="BE404" s="245"/>
      <c r="BF404" s="245"/>
      <c r="BG404" s="245"/>
      <c r="BH404" s="245"/>
      <c r="BI404" s="245"/>
      <c r="BJ404" s="245"/>
      <c r="BK404" s="245"/>
      <c r="BL404" s="245"/>
      <c r="BM404" s="245"/>
      <c r="BN404" s="245"/>
      <c r="BO404" s="235"/>
      <c r="BP404" s="197"/>
      <c r="BQ404" s="237"/>
      <c r="BR404" s="237"/>
      <c r="BS404" s="237"/>
      <c r="BT404" s="237"/>
      <c r="BU404" s="237"/>
      <c r="BV404" s="237"/>
      <c r="BW404" s="237"/>
      <c r="BX404" s="237"/>
      <c r="BY404" s="237"/>
      <c r="BZ404" s="237"/>
      <c r="CA404" s="237"/>
      <c r="CB404" s="237"/>
      <c r="CC404" s="237"/>
      <c r="CD404" s="237"/>
      <c r="CE404" s="237"/>
      <c r="CF404" s="237"/>
      <c r="CG404" s="237"/>
      <c r="CH404" s="237"/>
      <c r="CI404" s="237"/>
      <c r="CJ404" s="125"/>
      <c r="CK404" s="240"/>
      <c r="CL404" s="240"/>
      <c r="CM404" s="240"/>
      <c r="CN404" s="240"/>
      <c r="CO404" s="235"/>
      <c r="CP404" s="197"/>
      <c r="CQ404" s="237"/>
      <c r="CR404" s="237"/>
      <c r="CS404" s="237"/>
      <c r="CT404" s="237"/>
      <c r="CU404" s="237"/>
      <c r="CV404" s="237"/>
      <c r="CW404" s="237"/>
      <c r="CX404" s="237"/>
      <c r="CY404" s="237"/>
      <c r="CZ404" s="237"/>
      <c r="DA404" s="237"/>
      <c r="DB404" s="237"/>
      <c r="DC404" s="237"/>
      <c r="DD404" s="237"/>
      <c r="DE404" s="237"/>
      <c r="DF404" s="237"/>
      <c r="DG404" s="237"/>
      <c r="DH404" s="237"/>
      <c r="DI404" s="237"/>
      <c r="DJ404" s="125"/>
      <c r="DK404" s="240"/>
      <c r="DL404" s="240"/>
      <c r="DM404" s="240"/>
      <c r="DN404" s="240"/>
      <c r="DO404" s="240"/>
      <c r="DP404" s="240"/>
      <c r="DQ404" s="240"/>
      <c r="DR404" s="235"/>
    </row>
    <row r="405" spans="2:122" ht="5.25" customHeight="1">
      <c r="B405" s="197"/>
      <c r="C405" s="125"/>
      <c r="D405" s="125"/>
      <c r="E405" s="125"/>
      <c r="F405" s="125"/>
      <c r="G405" s="156"/>
      <c r="H405" s="197"/>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235"/>
      <c r="AU405" s="197"/>
      <c r="AV405" s="245"/>
      <c r="AW405" s="245"/>
      <c r="AX405" s="245"/>
      <c r="AY405" s="245"/>
      <c r="AZ405" s="245"/>
      <c r="BA405" s="245"/>
      <c r="BB405" s="245"/>
      <c r="BC405" s="245"/>
      <c r="BD405" s="245"/>
      <c r="BE405" s="245"/>
      <c r="BF405" s="245"/>
      <c r="BG405" s="245"/>
      <c r="BH405" s="245"/>
      <c r="BI405" s="245"/>
      <c r="BJ405" s="245"/>
      <c r="BK405" s="245"/>
      <c r="BL405" s="245"/>
      <c r="BM405" s="245"/>
      <c r="BN405" s="245"/>
      <c r="BO405" s="235"/>
      <c r="BP405" s="197"/>
      <c r="BQ405" s="237"/>
      <c r="BR405" s="237"/>
      <c r="BS405" s="237"/>
      <c r="BT405" s="237"/>
      <c r="BU405" s="237"/>
      <c r="BV405" s="237"/>
      <c r="BW405" s="237"/>
      <c r="BX405" s="237"/>
      <c r="BY405" s="237"/>
      <c r="BZ405" s="237"/>
      <c r="CA405" s="237"/>
      <c r="CB405" s="237"/>
      <c r="CC405" s="237"/>
      <c r="CD405" s="237"/>
      <c r="CE405" s="237"/>
      <c r="CF405" s="237"/>
      <c r="CG405" s="237"/>
      <c r="CH405" s="237"/>
      <c r="CI405" s="237"/>
      <c r="CJ405" s="125"/>
      <c r="CK405" s="240"/>
      <c r="CL405" s="240"/>
      <c r="CM405" s="240"/>
      <c r="CN405" s="240"/>
      <c r="CO405" s="235"/>
      <c r="CP405" s="197"/>
      <c r="CQ405" s="237"/>
      <c r="CR405" s="237"/>
      <c r="CS405" s="237"/>
      <c r="CT405" s="237"/>
      <c r="CU405" s="237"/>
      <c r="CV405" s="237"/>
      <c r="CW405" s="237"/>
      <c r="CX405" s="237"/>
      <c r="CY405" s="237"/>
      <c r="CZ405" s="237"/>
      <c r="DA405" s="237"/>
      <c r="DB405" s="237"/>
      <c r="DC405" s="237"/>
      <c r="DD405" s="237"/>
      <c r="DE405" s="237"/>
      <c r="DF405" s="237"/>
      <c r="DG405" s="237"/>
      <c r="DH405" s="237"/>
      <c r="DI405" s="237"/>
      <c r="DJ405" s="125"/>
      <c r="DK405" s="240"/>
      <c r="DL405" s="240"/>
      <c r="DM405" s="240"/>
      <c r="DN405" s="240"/>
      <c r="DO405" s="240"/>
      <c r="DP405" s="240"/>
      <c r="DQ405" s="240"/>
      <c r="DR405" s="235"/>
    </row>
    <row r="406" spans="2:122" ht="5.25" customHeight="1">
      <c r="B406" s="197"/>
      <c r="C406" s="125"/>
      <c r="D406" s="125"/>
      <c r="E406" s="125"/>
      <c r="F406" s="125"/>
      <c r="G406" s="156"/>
      <c r="H406" s="197"/>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235"/>
      <c r="AU406" s="232"/>
      <c r="AV406" s="246"/>
      <c r="AW406" s="246"/>
      <c r="AX406" s="246"/>
      <c r="AY406" s="246"/>
      <c r="AZ406" s="246"/>
      <c r="BA406" s="246"/>
      <c r="BB406" s="246"/>
      <c r="BC406" s="246"/>
      <c r="BD406" s="246"/>
      <c r="BE406" s="246"/>
      <c r="BF406" s="246"/>
      <c r="BG406" s="246"/>
      <c r="BH406" s="246"/>
      <c r="BI406" s="246"/>
      <c r="BJ406" s="246"/>
      <c r="BK406" s="246"/>
      <c r="BL406" s="246"/>
      <c r="BM406" s="246"/>
      <c r="BN406" s="246"/>
      <c r="BO406" s="243"/>
      <c r="BP406" s="232"/>
      <c r="BQ406" s="238"/>
      <c r="BR406" s="238"/>
      <c r="BS406" s="238"/>
      <c r="BT406" s="238"/>
      <c r="BU406" s="238"/>
      <c r="BV406" s="238"/>
      <c r="BW406" s="238"/>
      <c r="BX406" s="238"/>
      <c r="BY406" s="238"/>
      <c r="BZ406" s="238"/>
      <c r="CA406" s="238"/>
      <c r="CB406" s="238"/>
      <c r="CC406" s="238"/>
      <c r="CD406" s="238"/>
      <c r="CE406" s="238"/>
      <c r="CF406" s="238"/>
      <c r="CG406" s="238"/>
      <c r="CH406" s="238"/>
      <c r="CI406" s="238"/>
      <c r="CJ406" s="196"/>
      <c r="CK406" s="241"/>
      <c r="CL406" s="241"/>
      <c r="CM406" s="241"/>
      <c r="CN406" s="241"/>
      <c r="CO406" s="243"/>
      <c r="CP406" s="232"/>
      <c r="CQ406" s="238"/>
      <c r="CR406" s="238"/>
      <c r="CS406" s="238"/>
      <c r="CT406" s="238"/>
      <c r="CU406" s="238"/>
      <c r="CV406" s="238"/>
      <c r="CW406" s="238"/>
      <c r="CX406" s="238"/>
      <c r="CY406" s="238"/>
      <c r="CZ406" s="238"/>
      <c r="DA406" s="238"/>
      <c r="DB406" s="238"/>
      <c r="DC406" s="238"/>
      <c r="DD406" s="238"/>
      <c r="DE406" s="238"/>
      <c r="DF406" s="238"/>
      <c r="DG406" s="238"/>
      <c r="DH406" s="238"/>
      <c r="DI406" s="238"/>
      <c r="DJ406" s="196"/>
      <c r="DK406" s="241"/>
      <c r="DL406" s="241"/>
      <c r="DM406" s="241"/>
      <c r="DN406" s="241"/>
      <c r="DO406" s="241"/>
      <c r="DP406" s="241"/>
      <c r="DQ406" s="241"/>
      <c r="DR406" s="243"/>
    </row>
    <row r="407" spans="2:122" ht="5.25" customHeight="1">
      <c r="B407" s="197"/>
      <c r="C407" s="125"/>
      <c r="D407" s="125"/>
      <c r="E407" s="125"/>
      <c r="F407" s="125"/>
      <c r="G407" s="156"/>
      <c r="H407" s="197"/>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235"/>
      <c r="AU407" s="231"/>
      <c r="AV407" s="244"/>
      <c r="AW407" s="244"/>
      <c r="AX407" s="244"/>
      <c r="AY407" s="244"/>
      <c r="AZ407" s="244"/>
      <c r="BA407" s="244"/>
      <c r="BB407" s="244"/>
      <c r="BC407" s="244"/>
      <c r="BD407" s="244"/>
      <c r="BE407" s="244"/>
      <c r="BF407" s="244"/>
      <c r="BG407" s="244"/>
      <c r="BH407" s="244"/>
      <c r="BI407" s="244"/>
      <c r="BJ407" s="244"/>
      <c r="BK407" s="244"/>
      <c r="BL407" s="244"/>
      <c r="BM407" s="244"/>
      <c r="BN407" s="244"/>
      <c r="BO407" s="242"/>
      <c r="BP407" s="231"/>
      <c r="BQ407" s="236"/>
      <c r="BR407" s="236"/>
      <c r="BS407" s="236"/>
      <c r="BT407" s="236"/>
      <c r="BU407" s="236"/>
      <c r="BV407" s="236"/>
      <c r="BW407" s="236"/>
      <c r="BX407" s="236"/>
      <c r="BY407" s="236"/>
      <c r="BZ407" s="236"/>
      <c r="CA407" s="236"/>
      <c r="CB407" s="236"/>
      <c r="CC407" s="236"/>
      <c r="CD407" s="236"/>
      <c r="CE407" s="236"/>
      <c r="CF407" s="236"/>
      <c r="CG407" s="236"/>
      <c r="CH407" s="236"/>
      <c r="CI407" s="236"/>
      <c r="CJ407" s="193"/>
      <c r="CK407" s="239" t="s">
        <v>34</v>
      </c>
      <c r="CL407" s="239"/>
      <c r="CM407" s="239"/>
      <c r="CN407" s="239"/>
      <c r="CO407" s="242"/>
      <c r="CP407" s="231"/>
      <c r="CQ407" s="236"/>
      <c r="CR407" s="236"/>
      <c r="CS407" s="236"/>
      <c r="CT407" s="236"/>
      <c r="CU407" s="236"/>
      <c r="CV407" s="236"/>
      <c r="CW407" s="236"/>
      <c r="CX407" s="236"/>
      <c r="CY407" s="236"/>
      <c r="CZ407" s="236"/>
      <c r="DA407" s="236"/>
      <c r="DB407" s="236"/>
      <c r="DC407" s="236"/>
      <c r="DD407" s="236"/>
      <c r="DE407" s="236"/>
      <c r="DF407" s="236"/>
      <c r="DG407" s="236"/>
      <c r="DH407" s="236"/>
      <c r="DI407" s="236"/>
      <c r="DJ407" s="193"/>
      <c r="DK407" s="239" t="s">
        <v>35</v>
      </c>
      <c r="DL407" s="239"/>
      <c r="DM407" s="239"/>
      <c r="DN407" s="239"/>
      <c r="DO407" s="239"/>
      <c r="DP407" s="239"/>
      <c r="DQ407" s="239"/>
      <c r="DR407" s="242"/>
    </row>
    <row r="408" spans="2:122" ht="5.25" customHeight="1">
      <c r="B408" s="197"/>
      <c r="C408" s="125"/>
      <c r="D408" s="125"/>
      <c r="E408" s="125"/>
      <c r="F408" s="125"/>
      <c r="G408" s="156"/>
      <c r="H408" s="197"/>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235"/>
      <c r="AU408" s="197"/>
      <c r="AV408" s="245"/>
      <c r="AW408" s="245"/>
      <c r="AX408" s="245"/>
      <c r="AY408" s="245"/>
      <c r="AZ408" s="245"/>
      <c r="BA408" s="245"/>
      <c r="BB408" s="245"/>
      <c r="BC408" s="245"/>
      <c r="BD408" s="245"/>
      <c r="BE408" s="245"/>
      <c r="BF408" s="245"/>
      <c r="BG408" s="245"/>
      <c r="BH408" s="245"/>
      <c r="BI408" s="245"/>
      <c r="BJ408" s="245"/>
      <c r="BK408" s="245"/>
      <c r="BL408" s="245"/>
      <c r="BM408" s="245"/>
      <c r="BN408" s="245"/>
      <c r="BO408" s="235"/>
      <c r="BP408" s="197"/>
      <c r="BQ408" s="237"/>
      <c r="BR408" s="237"/>
      <c r="BS408" s="237"/>
      <c r="BT408" s="237"/>
      <c r="BU408" s="237"/>
      <c r="BV408" s="237"/>
      <c r="BW408" s="237"/>
      <c r="BX408" s="237"/>
      <c r="BY408" s="237"/>
      <c r="BZ408" s="237"/>
      <c r="CA408" s="237"/>
      <c r="CB408" s="237"/>
      <c r="CC408" s="237"/>
      <c r="CD408" s="237"/>
      <c r="CE408" s="237"/>
      <c r="CF408" s="237"/>
      <c r="CG408" s="237"/>
      <c r="CH408" s="237"/>
      <c r="CI408" s="237"/>
      <c r="CJ408" s="125"/>
      <c r="CK408" s="240"/>
      <c r="CL408" s="240"/>
      <c r="CM408" s="240"/>
      <c r="CN408" s="240"/>
      <c r="CO408" s="235"/>
      <c r="CP408" s="197"/>
      <c r="CQ408" s="237"/>
      <c r="CR408" s="237"/>
      <c r="CS408" s="237"/>
      <c r="CT408" s="237"/>
      <c r="CU408" s="237"/>
      <c r="CV408" s="237"/>
      <c r="CW408" s="237"/>
      <c r="CX408" s="237"/>
      <c r="CY408" s="237"/>
      <c r="CZ408" s="237"/>
      <c r="DA408" s="237"/>
      <c r="DB408" s="237"/>
      <c r="DC408" s="237"/>
      <c r="DD408" s="237"/>
      <c r="DE408" s="237"/>
      <c r="DF408" s="237"/>
      <c r="DG408" s="237"/>
      <c r="DH408" s="237"/>
      <c r="DI408" s="237"/>
      <c r="DJ408" s="125"/>
      <c r="DK408" s="240"/>
      <c r="DL408" s="240"/>
      <c r="DM408" s="240"/>
      <c r="DN408" s="240"/>
      <c r="DO408" s="240"/>
      <c r="DP408" s="240"/>
      <c r="DQ408" s="240"/>
      <c r="DR408" s="235"/>
    </row>
    <row r="409" spans="2:122" ht="5.25" customHeight="1">
      <c r="B409" s="197"/>
      <c r="C409" s="125"/>
      <c r="D409" s="125"/>
      <c r="E409" s="125"/>
      <c r="F409" s="125"/>
      <c r="G409" s="156"/>
      <c r="H409" s="197"/>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235"/>
      <c r="AU409" s="197"/>
      <c r="AV409" s="245"/>
      <c r="AW409" s="245"/>
      <c r="AX409" s="245"/>
      <c r="AY409" s="245"/>
      <c r="AZ409" s="245"/>
      <c r="BA409" s="245"/>
      <c r="BB409" s="245"/>
      <c r="BC409" s="245"/>
      <c r="BD409" s="245"/>
      <c r="BE409" s="245"/>
      <c r="BF409" s="245"/>
      <c r="BG409" s="245"/>
      <c r="BH409" s="245"/>
      <c r="BI409" s="245"/>
      <c r="BJ409" s="245"/>
      <c r="BK409" s="245"/>
      <c r="BL409" s="245"/>
      <c r="BM409" s="245"/>
      <c r="BN409" s="245"/>
      <c r="BO409" s="235"/>
      <c r="BP409" s="197"/>
      <c r="BQ409" s="237"/>
      <c r="BR409" s="237"/>
      <c r="BS409" s="237"/>
      <c r="BT409" s="237"/>
      <c r="BU409" s="237"/>
      <c r="BV409" s="237"/>
      <c r="BW409" s="237"/>
      <c r="BX409" s="237"/>
      <c r="BY409" s="237"/>
      <c r="BZ409" s="237"/>
      <c r="CA409" s="237"/>
      <c r="CB409" s="237"/>
      <c r="CC409" s="237"/>
      <c r="CD409" s="237"/>
      <c r="CE409" s="237"/>
      <c r="CF409" s="237"/>
      <c r="CG409" s="237"/>
      <c r="CH409" s="237"/>
      <c r="CI409" s="237"/>
      <c r="CJ409" s="125"/>
      <c r="CK409" s="240"/>
      <c r="CL409" s="240"/>
      <c r="CM409" s="240"/>
      <c r="CN409" s="240"/>
      <c r="CO409" s="235"/>
      <c r="CP409" s="197"/>
      <c r="CQ409" s="237"/>
      <c r="CR409" s="237"/>
      <c r="CS409" s="237"/>
      <c r="CT409" s="237"/>
      <c r="CU409" s="237"/>
      <c r="CV409" s="237"/>
      <c r="CW409" s="237"/>
      <c r="CX409" s="237"/>
      <c r="CY409" s="237"/>
      <c r="CZ409" s="237"/>
      <c r="DA409" s="237"/>
      <c r="DB409" s="237"/>
      <c r="DC409" s="237"/>
      <c r="DD409" s="237"/>
      <c r="DE409" s="237"/>
      <c r="DF409" s="237"/>
      <c r="DG409" s="237"/>
      <c r="DH409" s="237"/>
      <c r="DI409" s="237"/>
      <c r="DJ409" s="125"/>
      <c r="DK409" s="240"/>
      <c r="DL409" s="240"/>
      <c r="DM409" s="240"/>
      <c r="DN409" s="240"/>
      <c r="DO409" s="240"/>
      <c r="DP409" s="240"/>
      <c r="DQ409" s="240"/>
      <c r="DR409" s="235"/>
    </row>
    <row r="410" spans="2:122" ht="5.25" customHeight="1">
      <c r="B410" s="197"/>
      <c r="C410" s="125"/>
      <c r="D410" s="125"/>
      <c r="E410" s="125"/>
      <c r="F410" s="125"/>
      <c r="G410" s="156"/>
      <c r="H410" s="197"/>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235"/>
      <c r="AU410" s="232"/>
      <c r="AV410" s="246"/>
      <c r="AW410" s="246"/>
      <c r="AX410" s="246"/>
      <c r="AY410" s="246"/>
      <c r="AZ410" s="246"/>
      <c r="BA410" s="246"/>
      <c r="BB410" s="246"/>
      <c r="BC410" s="246"/>
      <c r="BD410" s="246"/>
      <c r="BE410" s="246"/>
      <c r="BF410" s="246"/>
      <c r="BG410" s="246"/>
      <c r="BH410" s="246"/>
      <c r="BI410" s="246"/>
      <c r="BJ410" s="246"/>
      <c r="BK410" s="246"/>
      <c r="BL410" s="246"/>
      <c r="BM410" s="246"/>
      <c r="BN410" s="246"/>
      <c r="BO410" s="243"/>
      <c r="BP410" s="232"/>
      <c r="BQ410" s="238"/>
      <c r="BR410" s="238"/>
      <c r="BS410" s="238"/>
      <c r="BT410" s="238"/>
      <c r="BU410" s="238"/>
      <c r="BV410" s="238"/>
      <c r="BW410" s="238"/>
      <c r="BX410" s="238"/>
      <c r="BY410" s="238"/>
      <c r="BZ410" s="238"/>
      <c r="CA410" s="238"/>
      <c r="CB410" s="238"/>
      <c r="CC410" s="238"/>
      <c r="CD410" s="238"/>
      <c r="CE410" s="238"/>
      <c r="CF410" s="238"/>
      <c r="CG410" s="238"/>
      <c r="CH410" s="238"/>
      <c r="CI410" s="238"/>
      <c r="CJ410" s="196"/>
      <c r="CK410" s="241"/>
      <c r="CL410" s="241"/>
      <c r="CM410" s="241"/>
      <c r="CN410" s="241"/>
      <c r="CO410" s="243"/>
      <c r="CP410" s="232"/>
      <c r="CQ410" s="238"/>
      <c r="CR410" s="238"/>
      <c r="CS410" s="238"/>
      <c r="CT410" s="238"/>
      <c r="CU410" s="238"/>
      <c r="CV410" s="238"/>
      <c r="CW410" s="238"/>
      <c r="CX410" s="238"/>
      <c r="CY410" s="238"/>
      <c r="CZ410" s="238"/>
      <c r="DA410" s="238"/>
      <c r="DB410" s="238"/>
      <c r="DC410" s="238"/>
      <c r="DD410" s="238"/>
      <c r="DE410" s="238"/>
      <c r="DF410" s="238"/>
      <c r="DG410" s="238"/>
      <c r="DH410" s="238"/>
      <c r="DI410" s="238"/>
      <c r="DJ410" s="196"/>
      <c r="DK410" s="241"/>
      <c r="DL410" s="241"/>
      <c r="DM410" s="241"/>
      <c r="DN410" s="241"/>
      <c r="DO410" s="241"/>
      <c r="DP410" s="241"/>
      <c r="DQ410" s="241"/>
      <c r="DR410" s="243"/>
    </row>
    <row r="411" spans="2:122" ht="5.25" customHeight="1">
      <c r="B411" s="197"/>
      <c r="C411" s="125"/>
      <c r="D411" s="125"/>
      <c r="E411" s="125"/>
      <c r="F411" s="125"/>
      <c r="G411" s="156"/>
      <c r="H411" s="197"/>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235"/>
      <c r="AU411" s="231"/>
      <c r="AV411" s="244"/>
      <c r="AW411" s="244"/>
      <c r="AX411" s="244"/>
      <c r="AY411" s="244"/>
      <c r="AZ411" s="244"/>
      <c r="BA411" s="244"/>
      <c r="BB411" s="244"/>
      <c r="BC411" s="244"/>
      <c r="BD411" s="244"/>
      <c r="BE411" s="244"/>
      <c r="BF411" s="244"/>
      <c r="BG411" s="244"/>
      <c r="BH411" s="244"/>
      <c r="BI411" s="244"/>
      <c r="BJ411" s="244"/>
      <c r="BK411" s="244"/>
      <c r="BL411" s="244"/>
      <c r="BM411" s="244"/>
      <c r="BN411" s="244"/>
      <c r="BO411" s="242"/>
      <c r="BP411" s="231"/>
      <c r="BQ411" s="236"/>
      <c r="BR411" s="236"/>
      <c r="BS411" s="236"/>
      <c r="BT411" s="236"/>
      <c r="BU411" s="236"/>
      <c r="BV411" s="236"/>
      <c r="BW411" s="236"/>
      <c r="BX411" s="236"/>
      <c r="BY411" s="236"/>
      <c r="BZ411" s="236"/>
      <c r="CA411" s="236"/>
      <c r="CB411" s="236"/>
      <c r="CC411" s="236"/>
      <c r="CD411" s="236"/>
      <c r="CE411" s="236"/>
      <c r="CF411" s="236"/>
      <c r="CG411" s="236"/>
      <c r="CH411" s="236"/>
      <c r="CI411" s="236"/>
      <c r="CJ411" s="193"/>
      <c r="CK411" s="239" t="s">
        <v>34</v>
      </c>
      <c r="CL411" s="239"/>
      <c r="CM411" s="239"/>
      <c r="CN411" s="239"/>
      <c r="CO411" s="242"/>
      <c r="CP411" s="231"/>
      <c r="CQ411" s="236"/>
      <c r="CR411" s="236"/>
      <c r="CS411" s="236"/>
      <c r="CT411" s="236"/>
      <c r="CU411" s="236"/>
      <c r="CV411" s="236"/>
      <c r="CW411" s="236"/>
      <c r="CX411" s="236"/>
      <c r="CY411" s="236"/>
      <c r="CZ411" s="236"/>
      <c r="DA411" s="236"/>
      <c r="DB411" s="236"/>
      <c r="DC411" s="236"/>
      <c r="DD411" s="236"/>
      <c r="DE411" s="236"/>
      <c r="DF411" s="236"/>
      <c r="DG411" s="236"/>
      <c r="DH411" s="236"/>
      <c r="DI411" s="236"/>
      <c r="DJ411" s="193"/>
      <c r="DK411" s="239" t="s">
        <v>35</v>
      </c>
      <c r="DL411" s="239"/>
      <c r="DM411" s="239"/>
      <c r="DN411" s="239"/>
      <c r="DO411" s="239"/>
      <c r="DP411" s="239"/>
      <c r="DQ411" s="239"/>
      <c r="DR411" s="242"/>
    </row>
    <row r="412" spans="2:122" ht="5.25" customHeight="1">
      <c r="B412" s="197"/>
      <c r="C412" s="125"/>
      <c r="D412" s="125"/>
      <c r="E412" s="125"/>
      <c r="F412" s="125"/>
      <c r="G412" s="156"/>
      <c r="H412" s="197"/>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235"/>
      <c r="AU412" s="197"/>
      <c r="AV412" s="245"/>
      <c r="AW412" s="245"/>
      <c r="AX412" s="245"/>
      <c r="AY412" s="245"/>
      <c r="AZ412" s="245"/>
      <c r="BA412" s="245"/>
      <c r="BB412" s="245"/>
      <c r="BC412" s="245"/>
      <c r="BD412" s="245"/>
      <c r="BE412" s="245"/>
      <c r="BF412" s="245"/>
      <c r="BG412" s="245"/>
      <c r="BH412" s="245"/>
      <c r="BI412" s="245"/>
      <c r="BJ412" s="245"/>
      <c r="BK412" s="245"/>
      <c r="BL412" s="245"/>
      <c r="BM412" s="245"/>
      <c r="BN412" s="245"/>
      <c r="BO412" s="235"/>
      <c r="BP412" s="197"/>
      <c r="BQ412" s="237"/>
      <c r="BR412" s="237"/>
      <c r="BS412" s="237"/>
      <c r="BT412" s="237"/>
      <c r="BU412" s="237"/>
      <c r="BV412" s="237"/>
      <c r="BW412" s="237"/>
      <c r="BX412" s="237"/>
      <c r="BY412" s="237"/>
      <c r="BZ412" s="237"/>
      <c r="CA412" s="237"/>
      <c r="CB412" s="237"/>
      <c r="CC412" s="237"/>
      <c r="CD412" s="237"/>
      <c r="CE412" s="237"/>
      <c r="CF412" s="237"/>
      <c r="CG412" s="237"/>
      <c r="CH412" s="237"/>
      <c r="CI412" s="237"/>
      <c r="CJ412" s="125"/>
      <c r="CK412" s="240"/>
      <c r="CL412" s="240"/>
      <c r="CM412" s="240"/>
      <c r="CN412" s="240"/>
      <c r="CO412" s="235"/>
      <c r="CP412" s="197"/>
      <c r="CQ412" s="237"/>
      <c r="CR412" s="237"/>
      <c r="CS412" s="237"/>
      <c r="CT412" s="237"/>
      <c r="CU412" s="237"/>
      <c r="CV412" s="237"/>
      <c r="CW412" s="237"/>
      <c r="CX412" s="237"/>
      <c r="CY412" s="237"/>
      <c r="CZ412" s="237"/>
      <c r="DA412" s="237"/>
      <c r="DB412" s="237"/>
      <c r="DC412" s="237"/>
      <c r="DD412" s="237"/>
      <c r="DE412" s="237"/>
      <c r="DF412" s="237"/>
      <c r="DG412" s="237"/>
      <c r="DH412" s="237"/>
      <c r="DI412" s="237"/>
      <c r="DJ412" s="125"/>
      <c r="DK412" s="240"/>
      <c r="DL412" s="240"/>
      <c r="DM412" s="240"/>
      <c r="DN412" s="240"/>
      <c r="DO412" s="240"/>
      <c r="DP412" s="240"/>
      <c r="DQ412" s="240"/>
      <c r="DR412" s="235"/>
    </row>
    <row r="413" spans="2:122" ht="5.25" customHeight="1">
      <c r="B413" s="197"/>
      <c r="C413" s="125"/>
      <c r="D413" s="125"/>
      <c r="E413" s="125"/>
      <c r="F413" s="125"/>
      <c r="G413" s="156"/>
      <c r="H413" s="197"/>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235"/>
      <c r="AU413" s="197"/>
      <c r="AV413" s="245"/>
      <c r="AW413" s="245"/>
      <c r="AX413" s="245"/>
      <c r="AY413" s="245"/>
      <c r="AZ413" s="245"/>
      <c r="BA413" s="245"/>
      <c r="BB413" s="245"/>
      <c r="BC413" s="245"/>
      <c r="BD413" s="245"/>
      <c r="BE413" s="245"/>
      <c r="BF413" s="245"/>
      <c r="BG413" s="245"/>
      <c r="BH413" s="245"/>
      <c r="BI413" s="245"/>
      <c r="BJ413" s="245"/>
      <c r="BK413" s="245"/>
      <c r="BL413" s="245"/>
      <c r="BM413" s="245"/>
      <c r="BN413" s="245"/>
      <c r="BO413" s="235"/>
      <c r="BP413" s="197"/>
      <c r="BQ413" s="237"/>
      <c r="BR413" s="237"/>
      <c r="BS413" s="237"/>
      <c r="BT413" s="237"/>
      <c r="BU413" s="237"/>
      <c r="BV413" s="237"/>
      <c r="BW413" s="237"/>
      <c r="BX413" s="237"/>
      <c r="BY413" s="237"/>
      <c r="BZ413" s="237"/>
      <c r="CA413" s="237"/>
      <c r="CB413" s="237"/>
      <c r="CC413" s="237"/>
      <c r="CD413" s="237"/>
      <c r="CE413" s="237"/>
      <c r="CF413" s="237"/>
      <c r="CG413" s="237"/>
      <c r="CH413" s="237"/>
      <c r="CI413" s="237"/>
      <c r="CJ413" s="125"/>
      <c r="CK413" s="240"/>
      <c r="CL413" s="240"/>
      <c r="CM413" s="240"/>
      <c r="CN413" s="240"/>
      <c r="CO413" s="235"/>
      <c r="CP413" s="197"/>
      <c r="CQ413" s="237"/>
      <c r="CR413" s="237"/>
      <c r="CS413" s="237"/>
      <c r="CT413" s="237"/>
      <c r="CU413" s="237"/>
      <c r="CV413" s="237"/>
      <c r="CW413" s="237"/>
      <c r="CX413" s="237"/>
      <c r="CY413" s="237"/>
      <c r="CZ413" s="237"/>
      <c r="DA413" s="237"/>
      <c r="DB413" s="237"/>
      <c r="DC413" s="237"/>
      <c r="DD413" s="237"/>
      <c r="DE413" s="237"/>
      <c r="DF413" s="237"/>
      <c r="DG413" s="237"/>
      <c r="DH413" s="237"/>
      <c r="DI413" s="237"/>
      <c r="DJ413" s="125"/>
      <c r="DK413" s="240"/>
      <c r="DL413" s="240"/>
      <c r="DM413" s="240"/>
      <c r="DN413" s="240"/>
      <c r="DO413" s="240"/>
      <c r="DP413" s="240"/>
      <c r="DQ413" s="240"/>
      <c r="DR413" s="235"/>
    </row>
    <row r="414" spans="2:122" ht="5.25" customHeight="1">
      <c r="B414" s="197"/>
      <c r="C414" s="125"/>
      <c r="D414" s="125"/>
      <c r="E414" s="125"/>
      <c r="F414" s="125"/>
      <c r="G414" s="156"/>
      <c r="H414" s="197"/>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243"/>
      <c r="AU414" s="232"/>
      <c r="AV414" s="246"/>
      <c r="AW414" s="246"/>
      <c r="AX414" s="246"/>
      <c r="AY414" s="246"/>
      <c r="AZ414" s="246"/>
      <c r="BA414" s="246"/>
      <c r="BB414" s="246"/>
      <c r="BC414" s="246"/>
      <c r="BD414" s="246"/>
      <c r="BE414" s="246"/>
      <c r="BF414" s="246"/>
      <c r="BG414" s="246"/>
      <c r="BH414" s="246"/>
      <c r="BI414" s="246"/>
      <c r="BJ414" s="246"/>
      <c r="BK414" s="246"/>
      <c r="BL414" s="246"/>
      <c r="BM414" s="246"/>
      <c r="BN414" s="246"/>
      <c r="BO414" s="243"/>
      <c r="BP414" s="232"/>
      <c r="BQ414" s="237"/>
      <c r="BR414" s="237"/>
      <c r="BS414" s="237"/>
      <c r="BT414" s="237"/>
      <c r="BU414" s="237"/>
      <c r="BV414" s="237"/>
      <c r="BW414" s="237"/>
      <c r="BX414" s="237"/>
      <c r="BY414" s="237"/>
      <c r="BZ414" s="237"/>
      <c r="CA414" s="237"/>
      <c r="CB414" s="237"/>
      <c r="CC414" s="237"/>
      <c r="CD414" s="237"/>
      <c r="CE414" s="237"/>
      <c r="CF414" s="237"/>
      <c r="CG414" s="237"/>
      <c r="CH414" s="237"/>
      <c r="CI414" s="237"/>
      <c r="CJ414" s="125"/>
      <c r="CK414" s="240"/>
      <c r="CL414" s="240"/>
      <c r="CM414" s="240"/>
      <c r="CN414" s="240"/>
      <c r="CO414" s="235"/>
      <c r="CP414" s="197"/>
      <c r="CQ414" s="237"/>
      <c r="CR414" s="237"/>
      <c r="CS414" s="237"/>
      <c r="CT414" s="237"/>
      <c r="CU414" s="237"/>
      <c r="CV414" s="237"/>
      <c r="CW414" s="237"/>
      <c r="CX414" s="237"/>
      <c r="CY414" s="237"/>
      <c r="CZ414" s="237"/>
      <c r="DA414" s="237"/>
      <c r="DB414" s="237"/>
      <c r="DC414" s="237"/>
      <c r="DD414" s="237"/>
      <c r="DE414" s="237"/>
      <c r="DF414" s="237"/>
      <c r="DG414" s="237"/>
      <c r="DH414" s="237"/>
      <c r="DI414" s="237"/>
      <c r="DJ414" s="196"/>
      <c r="DK414" s="241"/>
      <c r="DL414" s="241"/>
      <c r="DM414" s="241"/>
      <c r="DN414" s="241"/>
      <c r="DO414" s="241"/>
      <c r="DP414" s="241"/>
      <c r="DQ414" s="241"/>
      <c r="DR414" s="243"/>
    </row>
    <row r="415" spans="2:122" ht="5.25" customHeight="1">
      <c r="B415" s="197"/>
      <c r="C415" s="125"/>
      <c r="D415" s="125"/>
      <c r="E415" s="125"/>
      <c r="F415" s="125"/>
      <c r="G415" s="156"/>
      <c r="H415" s="197"/>
      <c r="I415" s="185"/>
      <c r="J415" s="185"/>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235"/>
      <c r="AI415" s="253"/>
      <c r="AJ415" s="255" t="s">
        <v>36</v>
      </c>
      <c r="AK415" s="255"/>
      <c r="AL415" s="255"/>
      <c r="AM415" s="255"/>
      <c r="AN415" s="255"/>
      <c r="AO415" s="255"/>
      <c r="AP415" s="255"/>
      <c r="AQ415" s="255"/>
      <c r="AR415" s="255"/>
      <c r="AS415" s="255"/>
      <c r="AT415" s="242"/>
      <c r="AU415" s="258"/>
      <c r="AV415" s="259"/>
      <c r="AW415" s="259"/>
      <c r="AX415" s="259"/>
      <c r="AY415" s="259"/>
      <c r="AZ415" s="259"/>
      <c r="BA415" s="259"/>
      <c r="BB415" s="259"/>
      <c r="BC415" s="259"/>
      <c r="BD415" s="259"/>
      <c r="BE415" s="259"/>
      <c r="BF415" s="259"/>
      <c r="BG415" s="259"/>
      <c r="BH415" s="259"/>
      <c r="BI415" s="259"/>
      <c r="BJ415" s="259"/>
      <c r="BK415" s="259"/>
      <c r="BL415" s="259"/>
      <c r="BM415" s="259"/>
      <c r="BN415" s="259"/>
      <c r="BO415" s="260"/>
      <c r="BP415" s="231"/>
      <c r="BQ415" s="250" t="str">
        <f>IF(SUM(BQ371:CI414)&gt;0,SUM(BQ371:CI414),"")</f>
        <v/>
      </c>
      <c r="BR415" s="250"/>
      <c r="BS415" s="250"/>
      <c r="BT415" s="250"/>
      <c r="BU415" s="250"/>
      <c r="BV415" s="250"/>
      <c r="BW415" s="250"/>
      <c r="BX415" s="250"/>
      <c r="BY415" s="250"/>
      <c r="BZ415" s="250"/>
      <c r="CA415" s="250"/>
      <c r="CB415" s="250"/>
      <c r="CC415" s="250"/>
      <c r="CD415" s="250"/>
      <c r="CE415" s="250"/>
      <c r="CF415" s="250"/>
      <c r="CG415" s="250"/>
      <c r="CH415" s="250"/>
      <c r="CI415" s="250"/>
      <c r="CJ415" s="193"/>
      <c r="CK415" s="239" t="s">
        <v>34</v>
      </c>
      <c r="CL415" s="239"/>
      <c r="CM415" s="239"/>
      <c r="CN415" s="239"/>
      <c r="CO415" s="242"/>
      <c r="CP415" s="231"/>
      <c r="CQ415" s="250" t="str">
        <f>IF(SUM(CQ371:DI414)&gt;0,SUM(CQ371:DI414),"")</f>
        <v/>
      </c>
      <c r="CR415" s="250"/>
      <c r="CS415" s="250"/>
      <c r="CT415" s="250"/>
      <c r="CU415" s="250"/>
      <c r="CV415" s="250"/>
      <c r="CW415" s="250"/>
      <c r="CX415" s="250"/>
      <c r="CY415" s="250"/>
      <c r="CZ415" s="250"/>
      <c r="DA415" s="250"/>
      <c r="DB415" s="250"/>
      <c r="DC415" s="250"/>
      <c r="DD415" s="250"/>
      <c r="DE415" s="250"/>
      <c r="DF415" s="250"/>
      <c r="DG415" s="250"/>
      <c r="DH415" s="250"/>
      <c r="DI415" s="250"/>
      <c r="DJ415" s="193"/>
      <c r="DK415" s="239" t="s">
        <v>35</v>
      </c>
      <c r="DL415" s="239"/>
      <c r="DM415" s="239"/>
      <c r="DN415" s="239"/>
      <c r="DO415" s="239"/>
      <c r="DP415" s="239"/>
      <c r="DQ415" s="239"/>
      <c r="DR415" s="242"/>
    </row>
    <row r="416" spans="2:122" ht="5.25" customHeight="1">
      <c r="B416" s="197"/>
      <c r="C416" s="125"/>
      <c r="D416" s="125"/>
      <c r="E416" s="125"/>
      <c r="F416" s="125"/>
      <c r="G416" s="156"/>
      <c r="H416" s="197"/>
      <c r="I416" s="185"/>
      <c r="J416" s="185"/>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235"/>
      <c r="AI416" s="209"/>
      <c r="AJ416" s="256"/>
      <c r="AK416" s="256"/>
      <c r="AL416" s="256"/>
      <c r="AM416" s="256"/>
      <c r="AN416" s="256"/>
      <c r="AO416" s="256"/>
      <c r="AP416" s="256"/>
      <c r="AQ416" s="256"/>
      <c r="AR416" s="256"/>
      <c r="AS416" s="256"/>
      <c r="AT416" s="235"/>
      <c r="AU416" s="261"/>
      <c r="AV416" s="262"/>
      <c r="AW416" s="262"/>
      <c r="AX416" s="262"/>
      <c r="AY416" s="262"/>
      <c r="AZ416" s="262"/>
      <c r="BA416" s="262"/>
      <c r="BB416" s="262"/>
      <c r="BC416" s="262"/>
      <c r="BD416" s="262"/>
      <c r="BE416" s="262"/>
      <c r="BF416" s="262"/>
      <c r="BG416" s="262"/>
      <c r="BH416" s="262"/>
      <c r="BI416" s="262"/>
      <c r="BJ416" s="262"/>
      <c r="BK416" s="262"/>
      <c r="BL416" s="262"/>
      <c r="BM416" s="262"/>
      <c r="BN416" s="262"/>
      <c r="BO416" s="263"/>
      <c r="BP416" s="197"/>
      <c r="BQ416" s="251"/>
      <c r="BR416" s="251"/>
      <c r="BS416" s="251"/>
      <c r="BT416" s="251"/>
      <c r="BU416" s="251"/>
      <c r="BV416" s="251"/>
      <c r="BW416" s="251"/>
      <c r="BX416" s="251"/>
      <c r="BY416" s="251"/>
      <c r="BZ416" s="251"/>
      <c r="CA416" s="251"/>
      <c r="CB416" s="251"/>
      <c r="CC416" s="251"/>
      <c r="CD416" s="251"/>
      <c r="CE416" s="251"/>
      <c r="CF416" s="251"/>
      <c r="CG416" s="251"/>
      <c r="CH416" s="251"/>
      <c r="CI416" s="251"/>
      <c r="CJ416" s="125"/>
      <c r="CK416" s="240"/>
      <c r="CL416" s="240"/>
      <c r="CM416" s="240"/>
      <c r="CN416" s="240"/>
      <c r="CO416" s="235"/>
      <c r="CP416" s="197"/>
      <c r="CQ416" s="251"/>
      <c r="CR416" s="251"/>
      <c r="CS416" s="251"/>
      <c r="CT416" s="251"/>
      <c r="CU416" s="251"/>
      <c r="CV416" s="251"/>
      <c r="CW416" s="251"/>
      <c r="CX416" s="251"/>
      <c r="CY416" s="251"/>
      <c r="CZ416" s="251"/>
      <c r="DA416" s="251"/>
      <c r="DB416" s="251"/>
      <c r="DC416" s="251"/>
      <c r="DD416" s="251"/>
      <c r="DE416" s="251"/>
      <c r="DF416" s="251"/>
      <c r="DG416" s="251"/>
      <c r="DH416" s="251"/>
      <c r="DI416" s="251"/>
      <c r="DJ416" s="125"/>
      <c r="DK416" s="240"/>
      <c r="DL416" s="240"/>
      <c r="DM416" s="240"/>
      <c r="DN416" s="240"/>
      <c r="DO416" s="240"/>
      <c r="DP416" s="240"/>
      <c r="DQ416" s="240"/>
      <c r="DR416" s="235"/>
    </row>
    <row r="417" spans="1:123" ht="5.25" customHeight="1">
      <c r="B417" s="197"/>
      <c r="C417" s="125"/>
      <c r="D417" s="125"/>
      <c r="E417" s="125"/>
      <c r="F417" s="125"/>
      <c r="G417" s="156"/>
      <c r="H417" s="197"/>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235"/>
      <c r="AI417" s="209"/>
      <c r="AJ417" s="256"/>
      <c r="AK417" s="256"/>
      <c r="AL417" s="256"/>
      <c r="AM417" s="256"/>
      <c r="AN417" s="256"/>
      <c r="AO417" s="256"/>
      <c r="AP417" s="256"/>
      <c r="AQ417" s="256"/>
      <c r="AR417" s="256"/>
      <c r="AS417" s="256"/>
      <c r="AT417" s="235"/>
      <c r="AU417" s="261"/>
      <c r="AV417" s="262"/>
      <c r="AW417" s="262"/>
      <c r="AX417" s="262"/>
      <c r="AY417" s="262"/>
      <c r="AZ417" s="262"/>
      <c r="BA417" s="262"/>
      <c r="BB417" s="262"/>
      <c r="BC417" s="262"/>
      <c r="BD417" s="262"/>
      <c r="BE417" s="262"/>
      <c r="BF417" s="262"/>
      <c r="BG417" s="262"/>
      <c r="BH417" s="262"/>
      <c r="BI417" s="262"/>
      <c r="BJ417" s="262"/>
      <c r="BK417" s="262"/>
      <c r="BL417" s="262"/>
      <c r="BM417" s="262"/>
      <c r="BN417" s="262"/>
      <c r="BO417" s="263"/>
      <c r="BP417" s="197"/>
      <c r="BQ417" s="251"/>
      <c r="BR417" s="251"/>
      <c r="BS417" s="251"/>
      <c r="BT417" s="251"/>
      <c r="BU417" s="251"/>
      <c r="BV417" s="251"/>
      <c r="BW417" s="251"/>
      <c r="BX417" s="251"/>
      <c r="BY417" s="251"/>
      <c r="BZ417" s="251"/>
      <c r="CA417" s="251"/>
      <c r="CB417" s="251"/>
      <c r="CC417" s="251"/>
      <c r="CD417" s="251"/>
      <c r="CE417" s="251"/>
      <c r="CF417" s="251"/>
      <c r="CG417" s="251"/>
      <c r="CH417" s="251"/>
      <c r="CI417" s="251"/>
      <c r="CJ417" s="125"/>
      <c r="CK417" s="240"/>
      <c r="CL417" s="240"/>
      <c r="CM417" s="240"/>
      <c r="CN417" s="240"/>
      <c r="CO417" s="235"/>
      <c r="CP417" s="197"/>
      <c r="CQ417" s="251"/>
      <c r="CR417" s="251"/>
      <c r="CS417" s="251"/>
      <c r="CT417" s="251"/>
      <c r="CU417" s="251"/>
      <c r="CV417" s="251"/>
      <c r="CW417" s="251"/>
      <c r="CX417" s="251"/>
      <c r="CY417" s="251"/>
      <c r="CZ417" s="251"/>
      <c r="DA417" s="251"/>
      <c r="DB417" s="251"/>
      <c r="DC417" s="251"/>
      <c r="DD417" s="251"/>
      <c r="DE417" s="251"/>
      <c r="DF417" s="251"/>
      <c r="DG417" s="251"/>
      <c r="DH417" s="251"/>
      <c r="DI417" s="251"/>
      <c r="DJ417" s="125"/>
      <c r="DK417" s="240"/>
      <c r="DL417" s="240"/>
      <c r="DM417" s="240"/>
      <c r="DN417" s="240"/>
      <c r="DO417" s="240"/>
      <c r="DP417" s="240"/>
      <c r="DQ417" s="240"/>
      <c r="DR417" s="235"/>
    </row>
    <row r="418" spans="1:123" ht="5.25" customHeight="1">
      <c r="B418" s="232"/>
      <c r="C418" s="196"/>
      <c r="D418" s="196"/>
      <c r="E418" s="196"/>
      <c r="F418" s="196"/>
      <c r="G418" s="269"/>
      <c r="H418" s="232"/>
      <c r="I418" s="199"/>
      <c r="J418" s="199"/>
      <c r="K418" s="199"/>
      <c r="L418" s="199"/>
      <c r="M418" s="199"/>
      <c r="N418" s="199"/>
      <c r="O418" s="199"/>
      <c r="P418" s="199"/>
      <c r="Q418" s="199"/>
      <c r="R418" s="199"/>
      <c r="S418" s="199"/>
      <c r="T418" s="199"/>
      <c r="U418" s="199"/>
      <c r="V418" s="199"/>
      <c r="W418" s="199"/>
      <c r="X418" s="199"/>
      <c r="Y418" s="199"/>
      <c r="Z418" s="199"/>
      <c r="AA418" s="199"/>
      <c r="AB418" s="199"/>
      <c r="AC418" s="199"/>
      <c r="AD418" s="199"/>
      <c r="AE418" s="199"/>
      <c r="AF418" s="199"/>
      <c r="AG418" s="199"/>
      <c r="AH418" s="243"/>
      <c r="AI418" s="254"/>
      <c r="AJ418" s="257"/>
      <c r="AK418" s="257"/>
      <c r="AL418" s="257"/>
      <c r="AM418" s="257"/>
      <c r="AN418" s="257"/>
      <c r="AO418" s="257"/>
      <c r="AP418" s="257"/>
      <c r="AQ418" s="257"/>
      <c r="AR418" s="257"/>
      <c r="AS418" s="257"/>
      <c r="AT418" s="243"/>
      <c r="AU418" s="264"/>
      <c r="AV418" s="265"/>
      <c r="AW418" s="265"/>
      <c r="AX418" s="265"/>
      <c r="AY418" s="265"/>
      <c r="AZ418" s="265"/>
      <c r="BA418" s="265"/>
      <c r="BB418" s="265"/>
      <c r="BC418" s="265"/>
      <c r="BD418" s="265"/>
      <c r="BE418" s="265"/>
      <c r="BF418" s="265"/>
      <c r="BG418" s="265"/>
      <c r="BH418" s="265"/>
      <c r="BI418" s="265"/>
      <c r="BJ418" s="265"/>
      <c r="BK418" s="265"/>
      <c r="BL418" s="265"/>
      <c r="BM418" s="265"/>
      <c r="BN418" s="265"/>
      <c r="BO418" s="266"/>
      <c r="BP418" s="232"/>
      <c r="BQ418" s="252"/>
      <c r="BR418" s="252"/>
      <c r="BS418" s="252"/>
      <c r="BT418" s="252"/>
      <c r="BU418" s="252"/>
      <c r="BV418" s="252"/>
      <c r="BW418" s="252"/>
      <c r="BX418" s="252"/>
      <c r="BY418" s="252"/>
      <c r="BZ418" s="252"/>
      <c r="CA418" s="252"/>
      <c r="CB418" s="252"/>
      <c r="CC418" s="252"/>
      <c r="CD418" s="252"/>
      <c r="CE418" s="252"/>
      <c r="CF418" s="252"/>
      <c r="CG418" s="252"/>
      <c r="CH418" s="252"/>
      <c r="CI418" s="252"/>
      <c r="CJ418" s="196"/>
      <c r="CK418" s="241"/>
      <c r="CL418" s="241"/>
      <c r="CM418" s="241"/>
      <c r="CN418" s="241"/>
      <c r="CO418" s="243"/>
      <c r="CP418" s="232"/>
      <c r="CQ418" s="252"/>
      <c r="CR418" s="252"/>
      <c r="CS418" s="252"/>
      <c r="CT418" s="252"/>
      <c r="CU418" s="252"/>
      <c r="CV418" s="252"/>
      <c r="CW418" s="252"/>
      <c r="CX418" s="252"/>
      <c r="CY418" s="252"/>
      <c r="CZ418" s="252"/>
      <c r="DA418" s="252"/>
      <c r="DB418" s="252"/>
      <c r="DC418" s="252"/>
      <c r="DD418" s="252"/>
      <c r="DE418" s="252"/>
      <c r="DF418" s="252"/>
      <c r="DG418" s="252"/>
      <c r="DH418" s="252"/>
      <c r="DI418" s="252"/>
      <c r="DJ418" s="196"/>
      <c r="DK418" s="241"/>
      <c r="DL418" s="241"/>
      <c r="DM418" s="241"/>
      <c r="DN418" s="241"/>
      <c r="DO418" s="241"/>
      <c r="DP418" s="241"/>
      <c r="DQ418" s="241"/>
      <c r="DR418" s="243"/>
    </row>
    <row r="419" spans="1:123" ht="5.25" customHeight="1">
      <c r="A419" s="69"/>
      <c r="B419" s="125"/>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c r="CH419" s="184"/>
      <c r="CI419" s="184"/>
      <c r="CJ419" s="184"/>
      <c r="CK419" s="184"/>
      <c r="CL419" s="184"/>
      <c r="CM419" s="184"/>
      <c r="CN419" s="184"/>
      <c r="CO419" s="184"/>
      <c r="CP419" s="184"/>
      <c r="CQ419" s="184"/>
      <c r="CR419" s="184"/>
      <c r="CS419" s="184"/>
      <c r="CT419" s="184"/>
      <c r="CU419" s="184"/>
      <c r="CV419" s="184"/>
      <c r="CW419" s="184"/>
      <c r="CX419" s="184"/>
      <c r="CY419" s="184"/>
      <c r="CZ419" s="184"/>
      <c r="DA419" s="184"/>
      <c r="DB419" s="184"/>
      <c r="DC419" s="184"/>
      <c r="DD419" s="184"/>
      <c r="DE419" s="184"/>
      <c r="DF419" s="184"/>
      <c r="DG419" s="184"/>
      <c r="DH419" s="184"/>
      <c r="DI419" s="184"/>
      <c r="DJ419" s="184"/>
      <c r="DK419" s="184"/>
      <c r="DL419" s="184"/>
      <c r="DM419" s="184"/>
      <c r="DN419" s="184"/>
      <c r="DO419" s="184"/>
      <c r="DP419" s="184"/>
      <c r="DQ419" s="184"/>
      <c r="DR419" s="125"/>
      <c r="DS419" s="69"/>
    </row>
    <row r="420" spans="1:123" ht="5.25" customHeight="1">
      <c r="B420" s="125"/>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c r="CH420" s="184"/>
      <c r="CI420" s="184"/>
      <c r="CJ420" s="184"/>
      <c r="CK420" s="184"/>
      <c r="CL420" s="184"/>
      <c r="CM420" s="184"/>
      <c r="CN420" s="184"/>
      <c r="CO420" s="184"/>
      <c r="CP420" s="184"/>
      <c r="CQ420" s="184"/>
      <c r="CR420" s="184"/>
      <c r="CS420" s="184"/>
      <c r="CT420" s="184"/>
      <c r="CU420" s="184"/>
      <c r="CV420" s="184"/>
      <c r="CW420" s="184"/>
      <c r="CX420" s="184"/>
      <c r="CY420" s="184"/>
      <c r="CZ420" s="184"/>
      <c r="DA420" s="184"/>
      <c r="DB420" s="184"/>
      <c r="DC420" s="184"/>
      <c r="DD420" s="184"/>
      <c r="DE420" s="184"/>
      <c r="DF420" s="184"/>
      <c r="DG420" s="184"/>
      <c r="DH420" s="184"/>
      <c r="DI420" s="184"/>
      <c r="DJ420" s="184"/>
      <c r="DK420" s="184"/>
      <c r="DL420" s="184"/>
      <c r="DM420" s="184"/>
      <c r="DN420" s="184"/>
      <c r="DO420" s="184"/>
      <c r="DP420" s="184"/>
      <c r="DQ420" s="184"/>
      <c r="DR420" s="125"/>
    </row>
    <row r="421" spans="1:123" ht="5.25" customHeight="1">
      <c r="B421" s="125"/>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c r="CH421" s="184"/>
      <c r="CI421" s="184"/>
      <c r="CJ421" s="184"/>
      <c r="CK421" s="184"/>
      <c r="CL421" s="184"/>
      <c r="CM421" s="184"/>
      <c r="CN421" s="184"/>
      <c r="CO421" s="184"/>
      <c r="CP421" s="184"/>
      <c r="CQ421" s="184"/>
      <c r="CR421" s="184"/>
      <c r="CS421" s="184"/>
      <c r="CT421" s="184"/>
      <c r="CU421" s="184"/>
      <c r="CV421" s="184"/>
      <c r="CW421" s="184"/>
      <c r="CX421" s="184"/>
      <c r="CY421" s="184"/>
      <c r="CZ421" s="184"/>
      <c r="DA421" s="184"/>
      <c r="DB421" s="184"/>
      <c r="DC421" s="184"/>
      <c r="DD421" s="184"/>
      <c r="DE421" s="184"/>
      <c r="DF421" s="184"/>
      <c r="DG421" s="184"/>
      <c r="DH421" s="184"/>
      <c r="DI421" s="184"/>
      <c r="DJ421" s="184"/>
      <c r="DK421" s="184"/>
      <c r="DL421" s="184"/>
      <c r="DM421" s="184"/>
      <c r="DN421" s="184"/>
      <c r="DO421" s="184"/>
      <c r="DP421" s="184"/>
      <c r="DQ421" s="184"/>
      <c r="DR421" s="125"/>
    </row>
    <row r="422" spans="1:123" ht="5.25" customHeight="1">
      <c r="B422" s="125"/>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c r="CH422" s="184"/>
      <c r="CI422" s="184"/>
      <c r="CJ422" s="184"/>
      <c r="CK422" s="184"/>
      <c r="CL422" s="184"/>
      <c r="CM422" s="184"/>
      <c r="CN422" s="184"/>
      <c r="CO422" s="184"/>
      <c r="CP422" s="184"/>
      <c r="CQ422" s="184"/>
      <c r="CR422" s="184"/>
      <c r="CS422" s="184"/>
      <c r="CT422" s="184"/>
      <c r="CU422" s="184"/>
      <c r="CV422" s="184"/>
      <c r="CW422" s="184"/>
      <c r="CX422" s="184"/>
      <c r="CY422" s="184"/>
      <c r="CZ422" s="184"/>
      <c r="DA422" s="184"/>
      <c r="DB422" s="184"/>
      <c r="DC422" s="184"/>
      <c r="DD422" s="184"/>
      <c r="DE422" s="184"/>
      <c r="DF422" s="184"/>
      <c r="DG422" s="184"/>
      <c r="DH422" s="184"/>
      <c r="DI422" s="184"/>
      <c r="DJ422" s="184"/>
      <c r="DK422" s="184"/>
      <c r="DL422" s="184"/>
      <c r="DM422" s="184"/>
      <c r="DN422" s="184"/>
      <c r="DO422" s="184"/>
      <c r="DP422" s="184"/>
      <c r="DQ422" s="184"/>
      <c r="DR422" s="125"/>
    </row>
    <row r="423" spans="1:123" ht="5.25" customHeight="1">
      <c r="B423" s="125"/>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c r="BM423" s="184"/>
      <c r="BN423" s="184"/>
      <c r="BO423" s="184"/>
      <c r="BP423" s="184"/>
      <c r="BQ423" s="184"/>
      <c r="BR423" s="184"/>
      <c r="BS423" s="184"/>
      <c r="BT423" s="184"/>
      <c r="BU423" s="184"/>
      <c r="BV423" s="184"/>
      <c r="BW423" s="184"/>
      <c r="BX423" s="184"/>
      <c r="BY423" s="184"/>
      <c r="BZ423" s="184"/>
      <c r="CA423" s="184"/>
      <c r="CB423" s="184"/>
      <c r="CC423" s="184"/>
      <c r="CD423" s="184"/>
      <c r="CE423" s="184"/>
      <c r="CF423" s="184"/>
      <c r="CG423" s="184"/>
      <c r="CH423" s="184"/>
      <c r="CI423" s="184"/>
      <c r="CJ423" s="184"/>
      <c r="CK423" s="184"/>
      <c r="CL423" s="184"/>
      <c r="CM423" s="184"/>
      <c r="CN423" s="184"/>
      <c r="CO423" s="184"/>
      <c r="CP423" s="184"/>
      <c r="CQ423" s="184"/>
      <c r="CR423" s="184"/>
      <c r="CS423" s="184"/>
      <c r="CT423" s="184"/>
      <c r="CU423" s="184"/>
      <c r="CV423" s="184"/>
      <c r="CW423" s="184"/>
      <c r="CX423" s="184"/>
      <c r="CY423" s="184"/>
      <c r="CZ423" s="184"/>
      <c r="DA423" s="184"/>
      <c r="DB423" s="184"/>
      <c r="DC423" s="184"/>
      <c r="DD423" s="184"/>
      <c r="DE423" s="184"/>
      <c r="DF423" s="184"/>
      <c r="DG423" s="184"/>
      <c r="DH423" s="184"/>
      <c r="DI423" s="184"/>
      <c r="DJ423" s="184"/>
      <c r="DK423" s="184"/>
      <c r="DL423" s="184"/>
      <c r="DM423" s="184"/>
      <c r="DN423" s="184"/>
      <c r="DO423" s="184"/>
      <c r="DP423" s="184"/>
      <c r="DQ423" s="184"/>
      <c r="DR423" s="125"/>
    </row>
    <row r="424" spans="1:123" ht="5.25" customHeight="1">
      <c r="B424" s="125"/>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c r="BM424" s="184"/>
      <c r="BN424" s="184"/>
      <c r="BO424" s="184"/>
      <c r="BP424" s="184"/>
      <c r="BQ424" s="184"/>
      <c r="BR424" s="184"/>
      <c r="BS424" s="184"/>
      <c r="BT424" s="184"/>
      <c r="BU424" s="184"/>
      <c r="BV424" s="184"/>
      <c r="BW424" s="184"/>
      <c r="BX424" s="184"/>
      <c r="BY424" s="184"/>
      <c r="BZ424" s="184"/>
      <c r="CA424" s="184"/>
      <c r="CB424" s="184"/>
      <c r="CC424" s="184"/>
      <c r="CD424" s="184"/>
      <c r="CE424" s="184"/>
      <c r="CF424" s="184"/>
      <c r="CG424" s="184"/>
      <c r="CH424" s="184"/>
      <c r="CI424" s="184"/>
      <c r="CJ424" s="184"/>
      <c r="CK424" s="184"/>
      <c r="CL424" s="184"/>
      <c r="CM424" s="184"/>
      <c r="CN424" s="184"/>
      <c r="CO424" s="184"/>
      <c r="CP424" s="184"/>
      <c r="CQ424" s="184"/>
      <c r="CR424" s="184"/>
      <c r="CS424" s="184"/>
      <c r="CT424" s="184"/>
      <c r="CU424" s="184"/>
      <c r="CV424" s="184"/>
      <c r="CW424" s="184"/>
      <c r="CX424" s="184"/>
      <c r="CY424" s="184"/>
      <c r="CZ424" s="184"/>
      <c r="DA424" s="184"/>
      <c r="DB424" s="184"/>
      <c r="DC424" s="184"/>
      <c r="DD424" s="184"/>
      <c r="DE424" s="184"/>
      <c r="DF424" s="184"/>
      <c r="DG424" s="184"/>
      <c r="DH424" s="184"/>
      <c r="DI424" s="184"/>
      <c r="DJ424" s="184"/>
      <c r="DK424" s="184"/>
      <c r="DL424" s="184"/>
      <c r="DM424" s="184"/>
      <c r="DN424" s="184"/>
      <c r="DO424" s="184"/>
      <c r="DP424" s="184"/>
      <c r="DQ424" s="184"/>
      <c r="DR424" s="125"/>
    </row>
    <row r="425" spans="1:123" ht="5.25" customHeight="1">
      <c r="A425" s="69"/>
      <c r="B425" s="125"/>
      <c r="C425" s="184" t="s">
        <v>211</v>
      </c>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c r="BM425" s="184"/>
      <c r="BN425" s="184"/>
      <c r="BO425" s="184"/>
      <c r="BP425" s="184"/>
      <c r="BQ425" s="184"/>
      <c r="BR425" s="184"/>
      <c r="BS425" s="184"/>
      <c r="BT425" s="184"/>
      <c r="BU425" s="184"/>
      <c r="BV425" s="184"/>
      <c r="BW425" s="184"/>
      <c r="BX425" s="184"/>
      <c r="BY425" s="184"/>
      <c r="BZ425" s="184"/>
      <c r="CA425" s="184"/>
      <c r="CB425" s="184"/>
      <c r="CC425" s="184"/>
      <c r="CD425" s="184"/>
      <c r="CE425" s="184"/>
      <c r="CF425" s="184"/>
      <c r="CG425" s="184"/>
      <c r="CH425" s="184"/>
      <c r="CI425" s="184"/>
      <c r="CJ425" s="184"/>
      <c r="CK425" s="184"/>
      <c r="CL425" s="184"/>
      <c r="CM425" s="184"/>
      <c r="CN425" s="184"/>
      <c r="CO425" s="184"/>
      <c r="CP425" s="184"/>
      <c r="CQ425" s="184"/>
      <c r="CR425" s="184"/>
      <c r="CS425" s="184"/>
      <c r="CT425" s="184"/>
      <c r="CU425" s="184"/>
      <c r="CV425" s="184"/>
      <c r="CW425" s="184"/>
      <c r="CX425" s="184"/>
      <c r="CY425" s="184"/>
      <c r="CZ425" s="184"/>
      <c r="DA425" s="184"/>
      <c r="DB425" s="184"/>
      <c r="DC425" s="184"/>
      <c r="DD425" s="184"/>
      <c r="DE425" s="184"/>
      <c r="DF425" s="184"/>
      <c r="DG425" s="184"/>
      <c r="DH425" s="184"/>
      <c r="DI425" s="184"/>
      <c r="DJ425" s="184"/>
      <c r="DK425" s="184"/>
      <c r="DL425" s="184"/>
      <c r="DM425" s="184"/>
      <c r="DN425" s="184"/>
      <c r="DO425" s="184"/>
      <c r="DP425" s="184"/>
      <c r="DQ425" s="184"/>
      <c r="DR425" s="125"/>
      <c r="DS425" s="69"/>
    </row>
    <row r="426" spans="1:123" ht="5.25" customHeight="1">
      <c r="B426" s="125"/>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c r="BM426" s="184"/>
      <c r="BN426" s="184"/>
      <c r="BO426" s="184"/>
      <c r="BP426" s="184"/>
      <c r="BQ426" s="184"/>
      <c r="BR426" s="184"/>
      <c r="BS426" s="184"/>
      <c r="BT426" s="184"/>
      <c r="BU426" s="184"/>
      <c r="BV426" s="184"/>
      <c r="BW426" s="184"/>
      <c r="BX426" s="184"/>
      <c r="BY426" s="184"/>
      <c r="BZ426" s="184"/>
      <c r="CA426" s="184"/>
      <c r="CB426" s="184"/>
      <c r="CC426" s="184"/>
      <c r="CD426" s="184"/>
      <c r="CE426" s="184"/>
      <c r="CF426" s="184"/>
      <c r="CG426" s="184"/>
      <c r="CH426" s="184"/>
      <c r="CI426" s="184"/>
      <c r="CJ426" s="184"/>
      <c r="CK426" s="184"/>
      <c r="CL426" s="184"/>
      <c r="CM426" s="184"/>
      <c r="CN426" s="184"/>
      <c r="CO426" s="184"/>
      <c r="CP426" s="184"/>
      <c r="CQ426" s="184"/>
      <c r="CR426" s="184"/>
      <c r="CS426" s="184"/>
      <c r="CT426" s="184"/>
      <c r="CU426" s="184"/>
      <c r="CV426" s="184"/>
      <c r="CW426" s="184"/>
      <c r="CX426" s="184"/>
      <c r="CY426" s="184"/>
      <c r="CZ426" s="184"/>
      <c r="DA426" s="184"/>
      <c r="DB426" s="184"/>
      <c r="DC426" s="184"/>
      <c r="DD426" s="184"/>
      <c r="DE426" s="184"/>
      <c r="DF426" s="184"/>
      <c r="DG426" s="184"/>
      <c r="DH426" s="184"/>
      <c r="DI426" s="184"/>
      <c r="DJ426" s="184"/>
      <c r="DK426" s="184"/>
      <c r="DL426" s="184"/>
      <c r="DM426" s="184"/>
      <c r="DN426" s="184"/>
      <c r="DO426" s="184"/>
      <c r="DP426" s="184"/>
      <c r="DQ426" s="184"/>
      <c r="DR426" s="125"/>
    </row>
    <row r="427" spans="1:123" ht="5.25" customHeight="1">
      <c r="B427" s="125"/>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c r="BM427" s="184"/>
      <c r="BN427" s="184"/>
      <c r="BO427" s="184"/>
      <c r="BP427" s="184"/>
      <c r="BQ427" s="184"/>
      <c r="BR427" s="184"/>
      <c r="BS427" s="184"/>
      <c r="BT427" s="184"/>
      <c r="BU427" s="184"/>
      <c r="BV427" s="184"/>
      <c r="BW427" s="184"/>
      <c r="BX427" s="184"/>
      <c r="BY427" s="184"/>
      <c r="BZ427" s="184"/>
      <c r="CA427" s="184"/>
      <c r="CB427" s="184"/>
      <c r="CC427" s="184"/>
      <c r="CD427" s="184"/>
      <c r="CE427" s="184"/>
      <c r="CF427" s="184"/>
      <c r="CG427" s="184"/>
      <c r="CH427" s="184"/>
      <c r="CI427" s="184"/>
      <c r="CJ427" s="184"/>
      <c r="CK427" s="184"/>
      <c r="CL427" s="184"/>
      <c r="CM427" s="184"/>
      <c r="CN427" s="184"/>
      <c r="CO427" s="184"/>
      <c r="CP427" s="184"/>
      <c r="CQ427" s="184"/>
      <c r="CR427" s="184"/>
      <c r="CS427" s="184"/>
      <c r="CT427" s="184"/>
      <c r="CU427" s="184"/>
      <c r="CV427" s="184"/>
      <c r="CW427" s="184"/>
      <c r="CX427" s="184"/>
      <c r="CY427" s="184"/>
      <c r="CZ427" s="184"/>
      <c r="DA427" s="184"/>
      <c r="DB427" s="184"/>
      <c r="DC427" s="184"/>
      <c r="DD427" s="184"/>
      <c r="DE427" s="184"/>
      <c r="DF427" s="184"/>
      <c r="DG427" s="184"/>
      <c r="DH427" s="184"/>
      <c r="DI427" s="184"/>
      <c r="DJ427" s="184"/>
      <c r="DK427" s="184"/>
      <c r="DL427" s="184"/>
      <c r="DM427" s="184"/>
      <c r="DN427" s="184"/>
      <c r="DO427" s="184"/>
      <c r="DP427" s="184"/>
      <c r="DQ427" s="184"/>
      <c r="DR427" s="125"/>
    </row>
    <row r="428" spans="1:123" ht="5.25" customHeight="1">
      <c r="B428" s="125"/>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c r="BM428" s="184"/>
      <c r="BN428" s="184"/>
      <c r="BO428" s="184"/>
      <c r="BP428" s="184"/>
      <c r="BQ428" s="184"/>
      <c r="BR428" s="184"/>
      <c r="BS428" s="184"/>
      <c r="BT428" s="184"/>
      <c r="BU428" s="184"/>
      <c r="BV428" s="184"/>
      <c r="BW428" s="184"/>
      <c r="BX428" s="184"/>
      <c r="BY428" s="184"/>
      <c r="BZ428" s="184"/>
      <c r="CA428" s="184"/>
      <c r="CB428" s="184"/>
      <c r="CC428" s="184"/>
      <c r="CD428" s="184"/>
      <c r="CE428" s="184"/>
      <c r="CF428" s="184"/>
      <c r="CG428" s="184"/>
      <c r="CH428" s="184"/>
      <c r="CI428" s="184"/>
      <c r="CJ428" s="184"/>
      <c r="CK428" s="184"/>
      <c r="CL428" s="184"/>
      <c r="CM428" s="184"/>
      <c r="CN428" s="184"/>
      <c r="CO428" s="184"/>
      <c r="CP428" s="184"/>
      <c r="CQ428" s="184"/>
      <c r="CR428" s="184"/>
      <c r="CS428" s="184"/>
      <c r="CT428" s="184"/>
      <c r="CU428" s="184"/>
      <c r="CV428" s="184"/>
      <c r="CW428" s="184"/>
      <c r="CX428" s="184"/>
      <c r="CY428" s="184"/>
      <c r="CZ428" s="184"/>
      <c r="DA428" s="184"/>
      <c r="DB428" s="184"/>
      <c r="DC428" s="184"/>
      <c r="DD428" s="184"/>
      <c r="DE428" s="184"/>
      <c r="DF428" s="184"/>
      <c r="DG428" s="184"/>
      <c r="DH428" s="184"/>
      <c r="DI428" s="184"/>
      <c r="DJ428" s="184"/>
      <c r="DK428" s="184"/>
      <c r="DL428" s="184"/>
      <c r="DM428" s="184"/>
      <c r="DN428" s="184"/>
      <c r="DO428" s="184"/>
      <c r="DP428" s="184"/>
      <c r="DQ428" s="184"/>
      <c r="DR428" s="125"/>
    </row>
    <row r="429" spans="1:123" ht="5.25" customHeight="1">
      <c r="B429" s="231"/>
      <c r="C429" s="193" t="s">
        <v>212</v>
      </c>
      <c r="D429" s="193"/>
      <c r="E429" s="193"/>
      <c r="F429" s="193"/>
      <c r="G429" s="268"/>
      <c r="H429" s="231"/>
      <c r="I429" s="233" t="s">
        <v>213</v>
      </c>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42"/>
      <c r="AU429" s="231"/>
      <c r="AV429" s="248"/>
      <c r="AW429" s="248"/>
      <c r="AX429" s="248"/>
      <c r="AY429" s="248"/>
      <c r="AZ429" s="248"/>
      <c r="BA429" s="248"/>
      <c r="BB429" s="248"/>
      <c r="BC429" s="248"/>
      <c r="BD429" s="248"/>
      <c r="BE429" s="248"/>
      <c r="BF429" s="248"/>
      <c r="BG429" s="248"/>
      <c r="BH429" s="248"/>
      <c r="BI429" s="248"/>
      <c r="BJ429" s="248"/>
      <c r="BK429" s="248"/>
      <c r="BL429" s="248"/>
      <c r="BM429" s="248"/>
      <c r="BN429" s="248"/>
      <c r="BO429" s="242"/>
      <c r="BP429" s="231"/>
      <c r="BQ429" s="236"/>
      <c r="BR429" s="236"/>
      <c r="BS429" s="236"/>
      <c r="BT429" s="236"/>
      <c r="BU429" s="236"/>
      <c r="BV429" s="236"/>
      <c r="BW429" s="236"/>
      <c r="BX429" s="236"/>
      <c r="BY429" s="236"/>
      <c r="BZ429" s="236"/>
      <c r="CA429" s="236"/>
      <c r="CB429" s="236"/>
      <c r="CC429" s="236"/>
      <c r="CD429" s="236"/>
      <c r="CE429" s="236"/>
      <c r="CF429" s="236"/>
      <c r="CG429" s="236"/>
      <c r="CH429" s="236"/>
      <c r="CI429" s="236"/>
      <c r="CJ429" s="193"/>
      <c r="CK429" s="239" t="s">
        <v>34</v>
      </c>
      <c r="CL429" s="239"/>
      <c r="CM429" s="239"/>
      <c r="CN429" s="239"/>
      <c r="CO429" s="242"/>
      <c r="CP429" s="231"/>
      <c r="CQ429" s="236"/>
      <c r="CR429" s="236"/>
      <c r="CS429" s="236"/>
      <c r="CT429" s="236"/>
      <c r="CU429" s="236"/>
      <c r="CV429" s="236"/>
      <c r="CW429" s="236"/>
      <c r="CX429" s="236"/>
      <c r="CY429" s="236"/>
      <c r="CZ429" s="236"/>
      <c r="DA429" s="236"/>
      <c r="DB429" s="236"/>
      <c r="DC429" s="236"/>
      <c r="DD429" s="236"/>
      <c r="DE429" s="236"/>
      <c r="DF429" s="236"/>
      <c r="DG429" s="236"/>
      <c r="DH429" s="236"/>
      <c r="DI429" s="236"/>
      <c r="DJ429" s="193"/>
      <c r="DK429" s="239" t="s">
        <v>35</v>
      </c>
      <c r="DL429" s="239"/>
      <c r="DM429" s="239"/>
      <c r="DN429" s="239"/>
      <c r="DO429" s="239"/>
      <c r="DP429" s="239"/>
      <c r="DQ429" s="239"/>
      <c r="DR429" s="242"/>
    </row>
    <row r="430" spans="1:123" ht="5.25" customHeight="1">
      <c r="B430" s="197"/>
      <c r="C430" s="125"/>
      <c r="D430" s="125"/>
      <c r="E430" s="125"/>
      <c r="F430" s="125"/>
      <c r="G430" s="156"/>
      <c r="H430" s="197"/>
      <c r="I430" s="198"/>
      <c r="J430" s="198"/>
      <c r="K430" s="198"/>
      <c r="L430" s="198"/>
      <c r="M430" s="198"/>
      <c r="N430" s="198"/>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235"/>
      <c r="AU430" s="197"/>
      <c r="AV430" s="247"/>
      <c r="AW430" s="247"/>
      <c r="AX430" s="247"/>
      <c r="AY430" s="247"/>
      <c r="AZ430" s="247"/>
      <c r="BA430" s="247"/>
      <c r="BB430" s="247"/>
      <c r="BC430" s="247"/>
      <c r="BD430" s="247"/>
      <c r="BE430" s="247"/>
      <c r="BF430" s="247"/>
      <c r="BG430" s="247"/>
      <c r="BH430" s="247"/>
      <c r="BI430" s="247"/>
      <c r="BJ430" s="247"/>
      <c r="BK430" s="247"/>
      <c r="BL430" s="247"/>
      <c r="BM430" s="247"/>
      <c r="BN430" s="247"/>
      <c r="BO430" s="235"/>
      <c r="BP430" s="197"/>
      <c r="BQ430" s="237"/>
      <c r="BR430" s="237"/>
      <c r="BS430" s="237"/>
      <c r="BT430" s="237"/>
      <c r="BU430" s="237"/>
      <c r="BV430" s="237"/>
      <c r="BW430" s="237"/>
      <c r="BX430" s="237"/>
      <c r="BY430" s="237"/>
      <c r="BZ430" s="237"/>
      <c r="CA430" s="237"/>
      <c r="CB430" s="237"/>
      <c r="CC430" s="237"/>
      <c r="CD430" s="237"/>
      <c r="CE430" s="237"/>
      <c r="CF430" s="237"/>
      <c r="CG430" s="237"/>
      <c r="CH430" s="237"/>
      <c r="CI430" s="237"/>
      <c r="CJ430" s="125"/>
      <c r="CK430" s="240"/>
      <c r="CL430" s="240"/>
      <c r="CM430" s="240"/>
      <c r="CN430" s="240"/>
      <c r="CO430" s="235"/>
      <c r="CP430" s="197"/>
      <c r="CQ430" s="237"/>
      <c r="CR430" s="237"/>
      <c r="CS430" s="237"/>
      <c r="CT430" s="237"/>
      <c r="CU430" s="237"/>
      <c r="CV430" s="237"/>
      <c r="CW430" s="237"/>
      <c r="CX430" s="237"/>
      <c r="CY430" s="237"/>
      <c r="CZ430" s="237"/>
      <c r="DA430" s="237"/>
      <c r="DB430" s="237"/>
      <c r="DC430" s="237"/>
      <c r="DD430" s="237"/>
      <c r="DE430" s="237"/>
      <c r="DF430" s="237"/>
      <c r="DG430" s="237"/>
      <c r="DH430" s="237"/>
      <c r="DI430" s="237"/>
      <c r="DJ430" s="125"/>
      <c r="DK430" s="240"/>
      <c r="DL430" s="240"/>
      <c r="DM430" s="240"/>
      <c r="DN430" s="240"/>
      <c r="DO430" s="240"/>
      <c r="DP430" s="240"/>
      <c r="DQ430" s="240"/>
      <c r="DR430" s="235"/>
    </row>
    <row r="431" spans="1:123" ht="5.25" customHeight="1">
      <c r="B431" s="197"/>
      <c r="C431" s="125"/>
      <c r="D431" s="125"/>
      <c r="E431" s="125"/>
      <c r="F431" s="125"/>
      <c r="G431" s="156"/>
      <c r="H431" s="197"/>
      <c r="I431" s="198"/>
      <c r="J431" s="198"/>
      <c r="K431" s="198"/>
      <c r="L431" s="198"/>
      <c r="M431" s="198"/>
      <c r="N431" s="198"/>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235"/>
      <c r="AU431" s="197"/>
      <c r="AV431" s="247"/>
      <c r="AW431" s="247"/>
      <c r="AX431" s="247"/>
      <c r="AY431" s="247"/>
      <c r="AZ431" s="247"/>
      <c r="BA431" s="247"/>
      <c r="BB431" s="247"/>
      <c r="BC431" s="247"/>
      <c r="BD431" s="247"/>
      <c r="BE431" s="247"/>
      <c r="BF431" s="247"/>
      <c r="BG431" s="247"/>
      <c r="BH431" s="247"/>
      <c r="BI431" s="247"/>
      <c r="BJ431" s="247"/>
      <c r="BK431" s="247"/>
      <c r="BL431" s="247"/>
      <c r="BM431" s="247"/>
      <c r="BN431" s="247"/>
      <c r="BO431" s="235"/>
      <c r="BP431" s="197"/>
      <c r="BQ431" s="237"/>
      <c r="BR431" s="237"/>
      <c r="BS431" s="237"/>
      <c r="BT431" s="237"/>
      <c r="BU431" s="237"/>
      <c r="BV431" s="237"/>
      <c r="BW431" s="237"/>
      <c r="BX431" s="237"/>
      <c r="BY431" s="237"/>
      <c r="BZ431" s="237"/>
      <c r="CA431" s="237"/>
      <c r="CB431" s="237"/>
      <c r="CC431" s="237"/>
      <c r="CD431" s="237"/>
      <c r="CE431" s="237"/>
      <c r="CF431" s="237"/>
      <c r="CG431" s="237"/>
      <c r="CH431" s="237"/>
      <c r="CI431" s="237"/>
      <c r="CJ431" s="125"/>
      <c r="CK431" s="240"/>
      <c r="CL431" s="240"/>
      <c r="CM431" s="240"/>
      <c r="CN431" s="240"/>
      <c r="CO431" s="235"/>
      <c r="CP431" s="197"/>
      <c r="CQ431" s="237"/>
      <c r="CR431" s="237"/>
      <c r="CS431" s="237"/>
      <c r="CT431" s="237"/>
      <c r="CU431" s="237"/>
      <c r="CV431" s="237"/>
      <c r="CW431" s="237"/>
      <c r="CX431" s="237"/>
      <c r="CY431" s="237"/>
      <c r="CZ431" s="237"/>
      <c r="DA431" s="237"/>
      <c r="DB431" s="237"/>
      <c r="DC431" s="237"/>
      <c r="DD431" s="237"/>
      <c r="DE431" s="237"/>
      <c r="DF431" s="237"/>
      <c r="DG431" s="237"/>
      <c r="DH431" s="237"/>
      <c r="DI431" s="237"/>
      <c r="DJ431" s="125"/>
      <c r="DK431" s="240"/>
      <c r="DL431" s="240"/>
      <c r="DM431" s="240"/>
      <c r="DN431" s="240"/>
      <c r="DO431" s="240"/>
      <c r="DP431" s="240"/>
      <c r="DQ431" s="240"/>
      <c r="DR431" s="235"/>
    </row>
    <row r="432" spans="1:123" ht="5.25" customHeight="1">
      <c r="B432" s="197"/>
      <c r="C432" s="125"/>
      <c r="D432" s="125"/>
      <c r="E432" s="125"/>
      <c r="F432" s="125"/>
      <c r="G432" s="156"/>
      <c r="H432" s="197"/>
      <c r="I432" s="198"/>
      <c r="J432" s="198"/>
      <c r="K432" s="198"/>
      <c r="L432" s="198"/>
      <c r="M432" s="198"/>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235"/>
      <c r="AU432" s="232"/>
      <c r="AV432" s="249"/>
      <c r="AW432" s="249"/>
      <c r="AX432" s="249"/>
      <c r="AY432" s="249"/>
      <c r="AZ432" s="249"/>
      <c r="BA432" s="249"/>
      <c r="BB432" s="249"/>
      <c r="BC432" s="249"/>
      <c r="BD432" s="249"/>
      <c r="BE432" s="249"/>
      <c r="BF432" s="249"/>
      <c r="BG432" s="249"/>
      <c r="BH432" s="249"/>
      <c r="BI432" s="249"/>
      <c r="BJ432" s="249"/>
      <c r="BK432" s="249"/>
      <c r="BL432" s="249"/>
      <c r="BM432" s="249"/>
      <c r="BN432" s="249"/>
      <c r="BO432" s="243"/>
      <c r="BP432" s="232"/>
      <c r="BQ432" s="238"/>
      <c r="BR432" s="238"/>
      <c r="BS432" s="238"/>
      <c r="BT432" s="238"/>
      <c r="BU432" s="238"/>
      <c r="BV432" s="238"/>
      <c r="BW432" s="238"/>
      <c r="BX432" s="238"/>
      <c r="BY432" s="238"/>
      <c r="BZ432" s="238"/>
      <c r="CA432" s="238"/>
      <c r="CB432" s="238"/>
      <c r="CC432" s="238"/>
      <c r="CD432" s="238"/>
      <c r="CE432" s="238"/>
      <c r="CF432" s="238"/>
      <c r="CG432" s="238"/>
      <c r="CH432" s="238"/>
      <c r="CI432" s="238"/>
      <c r="CJ432" s="196"/>
      <c r="CK432" s="241"/>
      <c r="CL432" s="241"/>
      <c r="CM432" s="241"/>
      <c r="CN432" s="241"/>
      <c r="CO432" s="243"/>
      <c r="CP432" s="232"/>
      <c r="CQ432" s="238"/>
      <c r="CR432" s="238"/>
      <c r="CS432" s="238"/>
      <c r="CT432" s="238"/>
      <c r="CU432" s="238"/>
      <c r="CV432" s="238"/>
      <c r="CW432" s="238"/>
      <c r="CX432" s="238"/>
      <c r="CY432" s="238"/>
      <c r="CZ432" s="238"/>
      <c r="DA432" s="238"/>
      <c r="DB432" s="238"/>
      <c r="DC432" s="238"/>
      <c r="DD432" s="238"/>
      <c r="DE432" s="238"/>
      <c r="DF432" s="238"/>
      <c r="DG432" s="238"/>
      <c r="DH432" s="238"/>
      <c r="DI432" s="238"/>
      <c r="DJ432" s="196"/>
      <c r="DK432" s="241"/>
      <c r="DL432" s="241"/>
      <c r="DM432" s="241"/>
      <c r="DN432" s="241"/>
      <c r="DO432" s="241"/>
      <c r="DP432" s="241"/>
      <c r="DQ432" s="241"/>
      <c r="DR432" s="243"/>
    </row>
    <row r="433" spans="2:122" ht="5.25" customHeight="1">
      <c r="B433" s="197"/>
      <c r="C433" s="125"/>
      <c r="D433" s="125"/>
      <c r="E433" s="125"/>
      <c r="F433" s="125"/>
      <c r="G433" s="156"/>
      <c r="H433" s="197"/>
      <c r="I433" s="198"/>
      <c r="J433" s="198"/>
      <c r="K433" s="198"/>
      <c r="L433" s="198"/>
      <c r="M433" s="198"/>
      <c r="N433" s="198"/>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235"/>
      <c r="AU433" s="231"/>
      <c r="AV433" s="244"/>
      <c r="AW433" s="244"/>
      <c r="AX433" s="244"/>
      <c r="AY433" s="244"/>
      <c r="AZ433" s="244"/>
      <c r="BA433" s="244"/>
      <c r="BB433" s="244"/>
      <c r="BC433" s="244"/>
      <c r="BD433" s="244"/>
      <c r="BE433" s="244"/>
      <c r="BF433" s="244"/>
      <c r="BG433" s="244"/>
      <c r="BH433" s="244"/>
      <c r="BI433" s="244"/>
      <c r="BJ433" s="244"/>
      <c r="BK433" s="244"/>
      <c r="BL433" s="244"/>
      <c r="BM433" s="244"/>
      <c r="BN433" s="244"/>
      <c r="BO433" s="242"/>
      <c r="BP433" s="231"/>
      <c r="BQ433" s="236"/>
      <c r="BR433" s="236"/>
      <c r="BS433" s="236"/>
      <c r="BT433" s="236"/>
      <c r="BU433" s="236"/>
      <c r="BV433" s="236"/>
      <c r="BW433" s="236"/>
      <c r="BX433" s="236"/>
      <c r="BY433" s="236"/>
      <c r="BZ433" s="236"/>
      <c r="CA433" s="236"/>
      <c r="CB433" s="236"/>
      <c r="CC433" s="236"/>
      <c r="CD433" s="236"/>
      <c r="CE433" s="236"/>
      <c r="CF433" s="236"/>
      <c r="CG433" s="236"/>
      <c r="CH433" s="236"/>
      <c r="CI433" s="236"/>
      <c r="CJ433" s="193"/>
      <c r="CK433" s="239" t="s">
        <v>34</v>
      </c>
      <c r="CL433" s="239"/>
      <c r="CM433" s="239"/>
      <c r="CN433" s="239"/>
      <c r="CO433" s="242"/>
      <c r="CP433" s="231"/>
      <c r="CQ433" s="236"/>
      <c r="CR433" s="236"/>
      <c r="CS433" s="236"/>
      <c r="CT433" s="236"/>
      <c r="CU433" s="236"/>
      <c r="CV433" s="236"/>
      <c r="CW433" s="236"/>
      <c r="CX433" s="236"/>
      <c r="CY433" s="236"/>
      <c r="CZ433" s="236"/>
      <c r="DA433" s="236"/>
      <c r="DB433" s="236"/>
      <c r="DC433" s="236"/>
      <c r="DD433" s="236"/>
      <c r="DE433" s="236"/>
      <c r="DF433" s="236"/>
      <c r="DG433" s="236"/>
      <c r="DH433" s="236"/>
      <c r="DI433" s="236"/>
      <c r="DJ433" s="193"/>
      <c r="DK433" s="239" t="s">
        <v>35</v>
      </c>
      <c r="DL433" s="239"/>
      <c r="DM433" s="239"/>
      <c r="DN433" s="239"/>
      <c r="DO433" s="239"/>
      <c r="DP433" s="239"/>
      <c r="DQ433" s="239"/>
      <c r="DR433" s="242"/>
    </row>
    <row r="434" spans="2:122" ht="5.25" customHeight="1">
      <c r="B434" s="197"/>
      <c r="C434" s="125"/>
      <c r="D434" s="125"/>
      <c r="E434" s="125"/>
      <c r="F434" s="125"/>
      <c r="G434" s="156"/>
      <c r="H434" s="197"/>
      <c r="I434" s="198"/>
      <c r="J434" s="198"/>
      <c r="K434" s="198"/>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235"/>
      <c r="AU434" s="197"/>
      <c r="AV434" s="245"/>
      <c r="AW434" s="245"/>
      <c r="AX434" s="245"/>
      <c r="AY434" s="245"/>
      <c r="AZ434" s="245"/>
      <c r="BA434" s="245"/>
      <c r="BB434" s="245"/>
      <c r="BC434" s="245"/>
      <c r="BD434" s="245"/>
      <c r="BE434" s="245"/>
      <c r="BF434" s="245"/>
      <c r="BG434" s="245"/>
      <c r="BH434" s="245"/>
      <c r="BI434" s="245"/>
      <c r="BJ434" s="245"/>
      <c r="BK434" s="245"/>
      <c r="BL434" s="245"/>
      <c r="BM434" s="245"/>
      <c r="BN434" s="245"/>
      <c r="BO434" s="235"/>
      <c r="BP434" s="197"/>
      <c r="BQ434" s="237"/>
      <c r="BR434" s="237"/>
      <c r="BS434" s="237"/>
      <c r="BT434" s="237"/>
      <c r="BU434" s="237"/>
      <c r="BV434" s="237"/>
      <c r="BW434" s="237"/>
      <c r="BX434" s="237"/>
      <c r="BY434" s="237"/>
      <c r="BZ434" s="237"/>
      <c r="CA434" s="237"/>
      <c r="CB434" s="237"/>
      <c r="CC434" s="237"/>
      <c r="CD434" s="237"/>
      <c r="CE434" s="237"/>
      <c r="CF434" s="237"/>
      <c r="CG434" s="237"/>
      <c r="CH434" s="237"/>
      <c r="CI434" s="237"/>
      <c r="CJ434" s="125"/>
      <c r="CK434" s="240"/>
      <c r="CL434" s="240"/>
      <c r="CM434" s="240"/>
      <c r="CN434" s="240"/>
      <c r="CO434" s="235"/>
      <c r="CP434" s="197"/>
      <c r="CQ434" s="237"/>
      <c r="CR434" s="237"/>
      <c r="CS434" s="237"/>
      <c r="CT434" s="237"/>
      <c r="CU434" s="237"/>
      <c r="CV434" s="237"/>
      <c r="CW434" s="237"/>
      <c r="CX434" s="237"/>
      <c r="CY434" s="237"/>
      <c r="CZ434" s="237"/>
      <c r="DA434" s="237"/>
      <c r="DB434" s="237"/>
      <c r="DC434" s="237"/>
      <c r="DD434" s="237"/>
      <c r="DE434" s="237"/>
      <c r="DF434" s="237"/>
      <c r="DG434" s="237"/>
      <c r="DH434" s="237"/>
      <c r="DI434" s="237"/>
      <c r="DJ434" s="125"/>
      <c r="DK434" s="240"/>
      <c r="DL434" s="240"/>
      <c r="DM434" s="240"/>
      <c r="DN434" s="240"/>
      <c r="DO434" s="240"/>
      <c r="DP434" s="240"/>
      <c r="DQ434" s="240"/>
      <c r="DR434" s="235"/>
    </row>
    <row r="435" spans="2:122" ht="5.25" customHeight="1">
      <c r="B435" s="197"/>
      <c r="C435" s="125"/>
      <c r="D435" s="125"/>
      <c r="E435" s="125"/>
      <c r="F435" s="125"/>
      <c r="G435" s="156"/>
      <c r="H435" s="197"/>
      <c r="I435" s="198"/>
      <c r="J435" s="198"/>
      <c r="K435" s="198"/>
      <c r="L435" s="198"/>
      <c r="M435" s="198"/>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198"/>
      <c r="AL435" s="198"/>
      <c r="AM435" s="198"/>
      <c r="AN435" s="198"/>
      <c r="AO435" s="198"/>
      <c r="AP435" s="198"/>
      <c r="AQ435" s="198"/>
      <c r="AR435" s="198"/>
      <c r="AS435" s="198"/>
      <c r="AT435" s="235"/>
      <c r="AU435" s="197"/>
      <c r="AV435" s="245"/>
      <c r="AW435" s="245"/>
      <c r="AX435" s="245"/>
      <c r="AY435" s="245"/>
      <c r="AZ435" s="245"/>
      <c r="BA435" s="245"/>
      <c r="BB435" s="245"/>
      <c r="BC435" s="245"/>
      <c r="BD435" s="245"/>
      <c r="BE435" s="245"/>
      <c r="BF435" s="245"/>
      <c r="BG435" s="245"/>
      <c r="BH435" s="245"/>
      <c r="BI435" s="245"/>
      <c r="BJ435" s="245"/>
      <c r="BK435" s="245"/>
      <c r="BL435" s="245"/>
      <c r="BM435" s="245"/>
      <c r="BN435" s="245"/>
      <c r="BO435" s="235"/>
      <c r="BP435" s="197"/>
      <c r="BQ435" s="237"/>
      <c r="BR435" s="237"/>
      <c r="BS435" s="237"/>
      <c r="BT435" s="237"/>
      <c r="BU435" s="237"/>
      <c r="BV435" s="237"/>
      <c r="BW435" s="237"/>
      <c r="BX435" s="237"/>
      <c r="BY435" s="237"/>
      <c r="BZ435" s="237"/>
      <c r="CA435" s="237"/>
      <c r="CB435" s="237"/>
      <c r="CC435" s="237"/>
      <c r="CD435" s="237"/>
      <c r="CE435" s="237"/>
      <c r="CF435" s="237"/>
      <c r="CG435" s="237"/>
      <c r="CH435" s="237"/>
      <c r="CI435" s="237"/>
      <c r="CJ435" s="125"/>
      <c r="CK435" s="240"/>
      <c r="CL435" s="240"/>
      <c r="CM435" s="240"/>
      <c r="CN435" s="240"/>
      <c r="CO435" s="235"/>
      <c r="CP435" s="197"/>
      <c r="CQ435" s="237"/>
      <c r="CR435" s="237"/>
      <c r="CS435" s="237"/>
      <c r="CT435" s="237"/>
      <c r="CU435" s="237"/>
      <c r="CV435" s="237"/>
      <c r="CW435" s="237"/>
      <c r="CX435" s="237"/>
      <c r="CY435" s="237"/>
      <c r="CZ435" s="237"/>
      <c r="DA435" s="237"/>
      <c r="DB435" s="237"/>
      <c r="DC435" s="237"/>
      <c r="DD435" s="237"/>
      <c r="DE435" s="237"/>
      <c r="DF435" s="237"/>
      <c r="DG435" s="237"/>
      <c r="DH435" s="237"/>
      <c r="DI435" s="237"/>
      <c r="DJ435" s="125"/>
      <c r="DK435" s="240"/>
      <c r="DL435" s="240"/>
      <c r="DM435" s="240"/>
      <c r="DN435" s="240"/>
      <c r="DO435" s="240"/>
      <c r="DP435" s="240"/>
      <c r="DQ435" s="240"/>
      <c r="DR435" s="235"/>
    </row>
    <row r="436" spans="2:122" ht="5.25" customHeight="1">
      <c r="B436" s="197"/>
      <c r="C436" s="125"/>
      <c r="D436" s="125"/>
      <c r="E436" s="125"/>
      <c r="F436" s="125"/>
      <c r="G436" s="156"/>
      <c r="H436" s="197"/>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235"/>
      <c r="AU436" s="232"/>
      <c r="AV436" s="246"/>
      <c r="AW436" s="246"/>
      <c r="AX436" s="246"/>
      <c r="AY436" s="246"/>
      <c r="AZ436" s="246"/>
      <c r="BA436" s="246"/>
      <c r="BB436" s="246"/>
      <c r="BC436" s="246"/>
      <c r="BD436" s="246"/>
      <c r="BE436" s="246"/>
      <c r="BF436" s="246"/>
      <c r="BG436" s="246"/>
      <c r="BH436" s="246"/>
      <c r="BI436" s="246"/>
      <c r="BJ436" s="246"/>
      <c r="BK436" s="246"/>
      <c r="BL436" s="246"/>
      <c r="BM436" s="246"/>
      <c r="BN436" s="246"/>
      <c r="BO436" s="243"/>
      <c r="BP436" s="232"/>
      <c r="BQ436" s="238"/>
      <c r="BR436" s="238"/>
      <c r="BS436" s="238"/>
      <c r="BT436" s="238"/>
      <c r="BU436" s="238"/>
      <c r="BV436" s="238"/>
      <c r="BW436" s="238"/>
      <c r="BX436" s="238"/>
      <c r="BY436" s="238"/>
      <c r="BZ436" s="238"/>
      <c r="CA436" s="238"/>
      <c r="CB436" s="238"/>
      <c r="CC436" s="238"/>
      <c r="CD436" s="238"/>
      <c r="CE436" s="238"/>
      <c r="CF436" s="238"/>
      <c r="CG436" s="238"/>
      <c r="CH436" s="238"/>
      <c r="CI436" s="238"/>
      <c r="CJ436" s="196"/>
      <c r="CK436" s="241"/>
      <c r="CL436" s="241"/>
      <c r="CM436" s="241"/>
      <c r="CN436" s="241"/>
      <c r="CO436" s="243"/>
      <c r="CP436" s="232"/>
      <c r="CQ436" s="238"/>
      <c r="CR436" s="238"/>
      <c r="CS436" s="238"/>
      <c r="CT436" s="238"/>
      <c r="CU436" s="238"/>
      <c r="CV436" s="238"/>
      <c r="CW436" s="238"/>
      <c r="CX436" s="238"/>
      <c r="CY436" s="238"/>
      <c r="CZ436" s="238"/>
      <c r="DA436" s="238"/>
      <c r="DB436" s="238"/>
      <c r="DC436" s="238"/>
      <c r="DD436" s="238"/>
      <c r="DE436" s="238"/>
      <c r="DF436" s="238"/>
      <c r="DG436" s="238"/>
      <c r="DH436" s="238"/>
      <c r="DI436" s="238"/>
      <c r="DJ436" s="196"/>
      <c r="DK436" s="241"/>
      <c r="DL436" s="241"/>
      <c r="DM436" s="241"/>
      <c r="DN436" s="241"/>
      <c r="DO436" s="241"/>
      <c r="DP436" s="241"/>
      <c r="DQ436" s="241"/>
      <c r="DR436" s="243"/>
    </row>
    <row r="437" spans="2:122" ht="5.25" customHeight="1">
      <c r="B437" s="197"/>
      <c r="C437" s="125"/>
      <c r="D437" s="125"/>
      <c r="E437" s="125"/>
      <c r="F437" s="125"/>
      <c r="G437" s="156"/>
      <c r="H437" s="197"/>
      <c r="I437" s="198"/>
      <c r="J437" s="198"/>
      <c r="K437" s="198"/>
      <c r="L437" s="198"/>
      <c r="M437" s="198"/>
      <c r="N437" s="198"/>
      <c r="O437" s="198"/>
      <c r="P437" s="198"/>
      <c r="Q437" s="198"/>
      <c r="R437" s="198"/>
      <c r="S437" s="198"/>
      <c r="T437" s="198"/>
      <c r="U437" s="198"/>
      <c r="V437" s="198"/>
      <c r="W437" s="198"/>
      <c r="X437" s="198"/>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235"/>
      <c r="AU437" s="231"/>
      <c r="AV437" s="244"/>
      <c r="AW437" s="244"/>
      <c r="AX437" s="244"/>
      <c r="AY437" s="244"/>
      <c r="AZ437" s="244"/>
      <c r="BA437" s="244"/>
      <c r="BB437" s="244"/>
      <c r="BC437" s="244"/>
      <c r="BD437" s="244"/>
      <c r="BE437" s="244"/>
      <c r="BF437" s="244"/>
      <c r="BG437" s="244"/>
      <c r="BH437" s="244"/>
      <c r="BI437" s="244"/>
      <c r="BJ437" s="244"/>
      <c r="BK437" s="244"/>
      <c r="BL437" s="244"/>
      <c r="BM437" s="244"/>
      <c r="BN437" s="244"/>
      <c r="BO437" s="242"/>
      <c r="BP437" s="231"/>
      <c r="BQ437" s="236"/>
      <c r="BR437" s="236"/>
      <c r="BS437" s="236"/>
      <c r="BT437" s="236"/>
      <c r="BU437" s="236"/>
      <c r="BV437" s="236"/>
      <c r="BW437" s="236"/>
      <c r="BX437" s="236"/>
      <c r="BY437" s="236"/>
      <c r="BZ437" s="236"/>
      <c r="CA437" s="236"/>
      <c r="CB437" s="236"/>
      <c r="CC437" s="236"/>
      <c r="CD437" s="236"/>
      <c r="CE437" s="236"/>
      <c r="CF437" s="236"/>
      <c r="CG437" s="236"/>
      <c r="CH437" s="236"/>
      <c r="CI437" s="236"/>
      <c r="CJ437" s="193"/>
      <c r="CK437" s="239" t="s">
        <v>34</v>
      </c>
      <c r="CL437" s="239"/>
      <c r="CM437" s="239"/>
      <c r="CN437" s="239"/>
      <c r="CO437" s="242"/>
      <c r="CP437" s="231"/>
      <c r="CQ437" s="236"/>
      <c r="CR437" s="236"/>
      <c r="CS437" s="236"/>
      <c r="CT437" s="236"/>
      <c r="CU437" s="236"/>
      <c r="CV437" s="236"/>
      <c r="CW437" s="236"/>
      <c r="CX437" s="236"/>
      <c r="CY437" s="236"/>
      <c r="CZ437" s="236"/>
      <c r="DA437" s="236"/>
      <c r="DB437" s="236"/>
      <c r="DC437" s="236"/>
      <c r="DD437" s="236"/>
      <c r="DE437" s="236"/>
      <c r="DF437" s="236"/>
      <c r="DG437" s="236"/>
      <c r="DH437" s="236"/>
      <c r="DI437" s="236"/>
      <c r="DJ437" s="193"/>
      <c r="DK437" s="239" t="s">
        <v>35</v>
      </c>
      <c r="DL437" s="239"/>
      <c r="DM437" s="239"/>
      <c r="DN437" s="239"/>
      <c r="DO437" s="239"/>
      <c r="DP437" s="239"/>
      <c r="DQ437" s="239"/>
      <c r="DR437" s="242"/>
    </row>
    <row r="438" spans="2:122" ht="5.25" customHeight="1">
      <c r="B438" s="197"/>
      <c r="C438" s="125"/>
      <c r="D438" s="125"/>
      <c r="E438" s="125"/>
      <c r="F438" s="125"/>
      <c r="G438" s="156"/>
      <c r="H438" s="197"/>
      <c r="I438" s="198"/>
      <c r="J438" s="198"/>
      <c r="K438" s="198"/>
      <c r="L438" s="198"/>
      <c r="M438" s="198"/>
      <c r="N438" s="198"/>
      <c r="O438" s="198"/>
      <c r="P438" s="198"/>
      <c r="Q438" s="198"/>
      <c r="R438" s="198"/>
      <c r="S438" s="198"/>
      <c r="T438" s="198"/>
      <c r="U438" s="198"/>
      <c r="V438" s="198"/>
      <c r="W438" s="198"/>
      <c r="X438" s="198"/>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235"/>
      <c r="AU438" s="197"/>
      <c r="AV438" s="245"/>
      <c r="AW438" s="245"/>
      <c r="AX438" s="245"/>
      <c r="AY438" s="245"/>
      <c r="AZ438" s="245"/>
      <c r="BA438" s="245"/>
      <c r="BB438" s="245"/>
      <c r="BC438" s="245"/>
      <c r="BD438" s="245"/>
      <c r="BE438" s="245"/>
      <c r="BF438" s="245"/>
      <c r="BG438" s="245"/>
      <c r="BH438" s="245"/>
      <c r="BI438" s="245"/>
      <c r="BJ438" s="245"/>
      <c r="BK438" s="245"/>
      <c r="BL438" s="245"/>
      <c r="BM438" s="245"/>
      <c r="BN438" s="245"/>
      <c r="BO438" s="235"/>
      <c r="BP438" s="197"/>
      <c r="BQ438" s="237"/>
      <c r="BR438" s="237"/>
      <c r="BS438" s="237"/>
      <c r="BT438" s="237"/>
      <c r="BU438" s="237"/>
      <c r="BV438" s="237"/>
      <c r="BW438" s="237"/>
      <c r="BX438" s="237"/>
      <c r="BY438" s="237"/>
      <c r="BZ438" s="237"/>
      <c r="CA438" s="237"/>
      <c r="CB438" s="237"/>
      <c r="CC438" s="237"/>
      <c r="CD438" s="237"/>
      <c r="CE438" s="237"/>
      <c r="CF438" s="237"/>
      <c r="CG438" s="237"/>
      <c r="CH438" s="237"/>
      <c r="CI438" s="237"/>
      <c r="CJ438" s="125"/>
      <c r="CK438" s="240"/>
      <c r="CL438" s="240"/>
      <c r="CM438" s="240"/>
      <c r="CN438" s="240"/>
      <c r="CO438" s="235"/>
      <c r="CP438" s="197"/>
      <c r="CQ438" s="237"/>
      <c r="CR438" s="237"/>
      <c r="CS438" s="237"/>
      <c r="CT438" s="237"/>
      <c r="CU438" s="237"/>
      <c r="CV438" s="237"/>
      <c r="CW438" s="237"/>
      <c r="CX438" s="237"/>
      <c r="CY438" s="237"/>
      <c r="CZ438" s="237"/>
      <c r="DA438" s="237"/>
      <c r="DB438" s="237"/>
      <c r="DC438" s="237"/>
      <c r="DD438" s="237"/>
      <c r="DE438" s="237"/>
      <c r="DF438" s="237"/>
      <c r="DG438" s="237"/>
      <c r="DH438" s="237"/>
      <c r="DI438" s="237"/>
      <c r="DJ438" s="125"/>
      <c r="DK438" s="240"/>
      <c r="DL438" s="240"/>
      <c r="DM438" s="240"/>
      <c r="DN438" s="240"/>
      <c r="DO438" s="240"/>
      <c r="DP438" s="240"/>
      <c r="DQ438" s="240"/>
      <c r="DR438" s="235"/>
    </row>
    <row r="439" spans="2:122" ht="5.25" customHeight="1">
      <c r="B439" s="197"/>
      <c r="C439" s="125"/>
      <c r="D439" s="125"/>
      <c r="E439" s="125"/>
      <c r="F439" s="125"/>
      <c r="G439" s="156"/>
      <c r="H439" s="197"/>
      <c r="I439" s="198"/>
      <c r="J439" s="198"/>
      <c r="K439" s="198"/>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235"/>
      <c r="AU439" s="197"/>
      <c r="AV439" s="245"/>
      <c r="AW439" s="245"/>
      <c r="AX439" s="245"/>
      <c r="AY439" s="245"/>
      <c r="AZ439" s="245"/>
      <c r="BA439" s="245"/>
      <c r="BB439" s="245"/>
      <c r="BC439" s="245"/>
      <c r="BD439" s="245"/>
      <c r="BE439" s="245"/>
      <c r="BF439" s="245"/>
      <c r="BG439" s="245"/>
      <c r="BH439" s="245"/>
      <c r="BI439" s="245"/>
      <c r="BJ439" s="245"/>
      <c r="BK439" s="245"/>
      <c r="BL439" s="245"/>
      <c r="BM439" s="245"/>
      <c r="BN439" s="245"/>
      <c r="BO439" s="235"/>
      <c r="BP439" s="197"/>
      <c r="BQ439" s="237"/>
      <c r="BR439" s="237"/>
      <c r="BS439" s="237"/>
      <c r="BT439" s="237"/>
      <c r="BU439" s="237"/>
      <c r="BV439" s="237"/>
      <c r="BW439" s="237"/>
      <c r="BX439" s="237"/>
      <c r="BY439" s="237"/>
      <c r="BZ439" s="237"/>
      <c r="CA439" s="237"/>
      <c r="CB439" s="237"/>
      <c r="CC439" s="237"/>
      <c r="CD439" s="237"/>
      <c r="CE439" s="237"/>
      <c r="CF439" s="237"/>
      <c r="CG439" s="237"/>
      <c r="CH439" s="237"/>
      <c r="CI439" s="237"/>
      <c r="CJ439" s="125"/>
      <c r="CK439" s="240"/>
      <c r="CL439" s="240"/>
      <c r="CM439" s="240"/>
      <c r="CN439" s="240"/>
      <c r="CO439" s="235"/>
      <c r="CP439" s="197"/>
      <c r="CQ439" s="237"/>
      <c r="CR439" s="237"/>
      <c r="CS439" s="237"/>
      <c r="CT439" s="237"/>
      <c r="CU439" s="237"/>
      <c r="CV439" s="237"/>
      <c r="CW439" s="237"/>
      <c r="CX439" s="237"/>
      <c r="CY439" s="237"/>
      <c r="CZ439" s="237"/>
      <c r="DA439" s="237"/>
      <c r="DB439" s="237"/>
      <c r="DC439" s="237"/>
      <c r="DD439" s="237"/>
      <c r="DE439" s="237"/>
      <c r="DF439" s="237"/>
      <c r="DG439" s="237"/>
      <c r="DH439" s="237"/>
      <c r="DI439" s="237"/>
      <c r="DJ439" s="125"/>
      <c r="DK439" s="240"/>
      <c r="DL439" s="240"/>
      <c r="DM439" s="240"/>
      <c r="DN439" s="240"/>
      <c r="DO439" s="240"/>
      <c r="DP439" s="240"/>
      <c r="DQ439" s="240"/>
      <c r="DR439" s="235"/>
    </row>
    <row r="440" spans="2:122" ht="5.25" customHeight="1">
      <c r="B440" s="197"/>
      <c r="C440" s="125"/>
      <c r="D440" s="125"/>
      <c r="E440" s="125"/>
      <c r="F440" s="125"/>
      <c r="G440" s="156"/>
      <c r="H440" s="197"/>
      <c r="I440" s="198"/>
      <c r="J440" s="198"/>
      <c r="K440" s="198"/>
      <c r="L440" s="198"/>
      <c r="M440" s="198"/>
      <c r="N440" s="198"/>
      <c r="O440" s="198"/>
      <c r="P440" s="198"/>
      <c r="Q440" s="198"/>
      <c r="R440" s="198"/>
      <c r="S440" s="198"/>
      <c r="T440" s="198"/>
      <c r="U440" s="198"/>
      <c r="V440" s="198"/>
      <c r="W440" s="198"/>
      <c r="X440" s="198"/>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235"/>
      <c r="AU440" s="232"/>
      <c r="AV440" s="246"/>
      <c r="AW440" s="246"/>
      <c r="AX440" s="246"/>
      <c r="AY440" s="246"/>
      <c r="AZ440" s="246"/>
      <c r="BA440" s="246"/>
      <c r="BB440" s="246"/>
      <c r="BC440" s="246"/>
      <c r="BD440" s="246"/>
      <c r="BE440" s="246"/>
      <c r="BF440" s="246"/>
      <c r="BG440" s="246"/>
      <c r="BH440" s="246"/>
      <c r="BI440" s="246"/>
      <c r="BJ440" s="246"/>
      <c r="BK440" s="246"/>
      <c r="BL440" s="246"/>
      <c r="BM440" s="246"/>
      <c r="BN440" s="246"/>
      <c r="BO440" s="243"/>
      <c r="BP440" s="232"/>
      <c r="BQ440" s="238"/>
      <c r="BR440" s="238"/>
      <c r="BS440" s="238"/>
      <c r="BT440" s="238"/>
      <c r="BU440" s="238"/>
      <c r="BV440" s="238"/>
      <c r="BW440" s="238"/>
      <c r="BX440" s="238"/>
      <c r="BY440" s="238"/>
      <c r="BZ440" s="238"/>
      <c r="CA440" s="238"/>
      <c r="CB440" s="238"/>
      <c r="CC440" s="238"/>
      <c r="CD440" s="238"/>
      <c r="CE440" s="238"/>
      <c r="CF440" s="238"/>
      <c r="CG440" s="238"/>
      <c r="CH440" s="238"/>
      <c r="CI440" s="238"/>
      <c r="CJ440" s="196"/>
      <c r="CK440" s="241"/>
      <c r="CL440" s="241"/>
      <c r="CM440" s="241"/>
      <c r="CN440" s="241"/>
      <c r="CO440" s="243"/>
      <c r="CP440" s="232"/>
      <c r="CQ440" s="238"/>
      <c r="CR440" s="238"/>
      <c r="CS440" s="238"/>
      <c r="CT440" s="238"/>
      <c r="CU440" s="238"/>
      <c r="CV440" s="238"/>
      <c r="CW440" s="238"/>
      <c r="CX440" s="238"/>
      <c r="CY440" s="238"/>
      <c r="CZ440" s="238"/>
      <c r="DA440" s="238"/>
      <c r="DB440" s="238"/>
      <c r="DC440" s="238"/>
      <c r="DD440" s="238"/>
      <c r="DE440" s="238"/>
      <c r="DF440" s="238"/>
      <c r="DG440" s="238"/>
      <c r="DH440" s="238"/>
      <c r="DI440" s="238"/>
      <c r="DJ440" s="196"/>
      <c r="DK440" s="241"/>
      <c r="DL440" s="241"/>
      <c r="DM440" s="241"/>
      <c r="DN440" s="241"/>
      <c r="DO440" s="241"/>
      <c r="DP440" s="241"/>
      <c r="DQ440" s="241"/>
      <c r="DR440" s="243"/>
    </row>
    <row r="441" spans="2:122" ht="5.25" customHeight="1">
      <c r="B441" s="197"/>
      <c r="C441" s="125"/>
      <c r="D441" s="125"/>
      <c r="E441" s="125"/>
      <c r="F441" s="125"/>
      <c r="G441" s="156"/>
      <c r="H441" s="197"/>
      <c r="I441" s="198"/>
      <c r="J441" s="198"/>
      <c r="K441" s="198"/>
      <c r="L441" s="198"/>
      <c r="M441" s="198"/>
      <c r="N441" s="198"/>
      <c r="O441" s="198"/>
      <c r="P441" s="198"/>
      <c r="Q441" s="198"/>
      <c r="R441" s="198"/>
      <c r="S441" s="198"/>
      <c r="T441" s="198"/>
      <c r="U441" s="198"/>
      <c r="V441" s="198"/>
      <c r="W441" s="198"/>
      <c r="X441" s="198"/>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235"/>
      <c r="AU441" s="231"/>
      <c r="AV441" s="244"/>
      <c r="AW441" s="244"/>
      <c r="AX441" s="244"/>
      <c r="AY441" s="244"/>
      <c r="AZ441" s="244"/>
      <c r="BA441" s="244"/>
      <c r="BB441" s="244"/>
      <c r="BC441" s="244"/>
      <c r="BD441" s="244"/>
      <c r="BE441" s="244"/>
      <c r="BF441" s="244"/>
      <c r="BG441" s="244"/>
      <c r="BH441" s="244"/>
      <c r="BI441" s="244"/>
      <c r="BJ441" s="244"/>
      <c r="BK441" s="244"/>
      <c r="BL441" s="244"/>
      <c r="BM441" s="244"/>
      <c r="BN441" s="244"/>
      <c r="BO441" s="242"/>
      <c r="BP441" s="231"/>
      <c r="BQ441" s="236"/>
      <c r="BR441" s="236"/>
      <c r="BS441" s="236"/>
      <c r="BT441" s="236"/>
      <c r="BU441" s="236"/>
      <c r="BV441" s="236"/>
      <c r="BW441" s="236"/>
      <c r="BX441" s="236"/>
      <c r="BY441" s="236"/>
      <c r="BZ441" s="236"/>
      <c r="CA441" s="236"/>
      <c r="CB441" s="236"/>
      <c r="CC441" s="236"/>
      <c r="CD441" s="236"/>
      <c r="CE441" s="236"/>
      <c r="CF441" s="236"/>
      <c r="CG441" s="236"/>
      <c r="CH441" s="236"/>
      <c r="CI441" s="236"/>
      <c r="CJ441" s="193"/>
      <c r="CK441" s="239" t="s">
        <v>34</v>
      </c>
      <c r="CL441" s="239"/>
      <c r="CM441" s="239"/>
      <c r="CN441" s="239"/>
      <c r="CO441" s="242"/>
      <c r="CP441" s="231"/>
      <c r="CQ441" s="236"/>
      <c r="CR441" s="236"/>
      <c r="CS441" s="236"/>
      <c r="CT441" s="236"/>
      <c r="CU441" s="236"/>
      <c r="CV441" s="236"/>
      <c r="CW441" s="236"/>
      <c r="CX441" s="236"/>
      <c r="CY441" s="236"/>
      <c r="CZ441" s="236"/>
      <c r="DA441" s="236"/>
      <c r="DB441" s="236"/>
      <c r="DC441" s="236"/>
      <c r="DD441" s="236"/>
      <c r="DE441" s="236"/>
      <c r="DF441" s="236"/>
      <c r="DG441" s="236"/>
      <c r="DH441" s="236"/>
      <c r="DI441" s="236"/>
      <c r="DJ441" s="193"/>
      <c r="DK441" s="239" t="s">
        <v>35</v>
      </c>
      <c r="DL441" s="239"/>
      <c r="DM441" s="239"/>
      <c r="DN441" s="239"/>
      <c r="DO441" s="239"/>
      <c r="DP441" s="239"/>
      <c r="DQ441" s="239"/>
      <c r="DR441" s="242"/>
    </row>
    <row r="442" spans="2:122" ht="5.25" customHeight="1">
      <c r="B442" s="197"/>
      <c r="C442" s="125"/>
      <c r="D442" s="125"/>
      <c r="E442" s="125"/>
      <c r="F442" s="125"/>
      <c r="G442" s="156"/>
      <c r="H442" s="197"/>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235"/>
      <c r="AU442" s="197"/>
      <c r="AV442" s="245"/>
      <c r="AW442" s="245"/>
      <c r="AX442" s="245"/>
      <c r="AY442" s="245"/>
      <c r="AZ442" s="245"/>
      <c r="BA442" s="245"/>
      <c r="BB442" s="245"/>
      <c r="BC442" s="245"/>
      <c r="BD442" s="245"/>
      <c r="BE442" s="245"/>
      <c r="BF442" s="245"/>
      <c r="BG442" s="245"/>
      <c r="BH442" s="245"/>
      <c r="BI442" s="245"/>
      <c r="BJ442" s="245"/>
      <c r="BK442" s="245"/>
      <c r="BL442" s="245"/>
      <c r="BM442" s="245"/>
      <c r="BN442" s="245"/>
      <c r="BO442" s="235"/>
      <c r="BP442" s="197"/>
      <c r="BQ442" s="237"/>
      <c r="BR442" s="237"/>
      <c r="BS442" s="237"/>
      <c r="BT442" s="237"/>
      <c r="BU442" s="237"/>
      <c r="BV442" s="237"/>
      <c r="BW442" s="237"/>
      <c r="BX442" s="237"/>
      <c r="BY442" s="237"/>
      <c r="BZ442" s="237"/>
      <c r="CA442" s="237"/>
      <c r="CB442" s="237"/>
      <c r="CC442" s="237"/>
      <c r="CD442" s="237"/>
      <c r="CE442" s="237"/>
      <c r="CF442" s="237"/>
      <c r="CG442" s="237"/>
      <c r="CH442" s="237"/>
      <c r="CI442" s="237"/>
      <c r="CJ442" s="125"/>
      <c r="CK442" s="240"/>
      <c r="CL442" s="240"/>
      <c r="CM442" s="240"/>
      <c r="CN442" s="240"/>
      <c r="CO442" s="235"/>
      <c r="CP442" s="197"/>
      <c r="CQ442" s="237"/>
      <c r="CR442" s="237"/>
      <c r="CS442" s="237"/>
      <c r="CT442" s="237"/>
      <c r="CU442" s="237"/>
      <c r="CV442" s="237"/>
      <c r="CW442" s="237"/>
      <c r="CX442" s="237"/>
      <c r="CY442" s="237"/>
      <c r="CZ442" s="237"/>
      <c r="DA442" s="237"/>
      <c r="DB442" s="237"/>
      <c r="DC442" s="237"/>
      <c r="DD442" s="237"/>
      <c r="DE442" s="237"/>
      <c r="DF442" s="237"/>
      <c r="DG442" s="237"/>
      <c r="DH442" s="237"/>
      <c r="DI442" s="237"/>
      <c r="DJ442" s="125"/>
      <c r="DK442" s="240"/>
      <c r="DL442" s="240"/>
      <c r="DM442" s="240"/>
      <c r="DN442" s="240"/>
      <c r="DO442" s="240"/>
      <c r="DP442" s="240"/>
      <c r="DQ442" s="240"/>
      <c r="DR442" s="235"/>
    </row>
    <row r="443" spans="2:122" ht="5.25" customHeight="1">
      <c r="B443" s="197"/>
      <c r="C443" s="125"/>
      <c r="D443" s="125"/>
      <c r="E443" s="125"/>
      <c r="F443" s="125"/>
      <c r="G443" s="156"/>
      <c r="H443" s="197"/>
      <c r="I443" s="198"/>
      <c r="J443" s="198"/>
      <c r="K443" s="198"/>
      <c r="L443" s="198"/>
      <c r="M443" s="198"/>
      <c r="N443" s="198"/>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235"/>
      <c r="AU443" s="197"/>
      <c r="AV443" s="245"/>
      <c r="AW443" s="245"/>
      <c r="AX443" s="245"/>
      <c r="AY443" s="245"/>
      <c r="AZ443" s="245"/>
      <c r="BA443" s="245"/>
      <c r="BB443" s="245"/>
      <c r="BC443" s="245"/>
      <c r="BD443" s="245"/>
      <c r="BE443" s="245"/>
      <c r="BF443" s="245"/>
      <c r="BG443" s="245"/>
      <c r="BH443" s="245"/>
      <c r="BI443" s="245"/>
      <c r="BJ443" s="245"/>
      <c r="BK443" s="245"/>
      <c r="BL443" s="245"/>
      <c r="BM443" s="245"/>
      <c r="BN443" s="245"/>
      <c r="BO443" s="235"/>
      <c r="BP443" s="197"/>
      <c r="BQ443" s="237"/>
      <c r="BR443" s="237"/>
      <c r="BS443" s="237"/>
      <c r="BT443" s="237"/>
      <c r="BU443" s="237"/>
      <c r="BV443" s="237"/>
      <c r="BW443" s="237"/>
      <c r="BX443" s="237"/>
      <c r="BY443" s="237"/>
      <c r="BZ443" s="237"/>
      <c r="CA443" s="237"/>
      <c r="CB443" s="237"/>
      <c r="CC443" s="237"/>
      <c r="CD443" s="237"/>
      <c r="CE443" s="237"/>
      <c r="CF443" s="237"/>
      <c r="CG443" s="237"/>
      <c r="CH443" s="237"/>
      <c r="CI443" s="237"/>
      <c r="CJ443" s="125"/>
      <c r="CK443" s="240"/>
      <c r="CL443" s="240"/>
      <c r="CM443" s="240"/>
      <c r="CN443" s="240"/>
      <c r="CO443" s="235"/>
      <c r="CP443" s="197"/>
      <c r="CQ443" s="237"/>
      <c r="CR443" s="237"/>
      <c r="CS443" s="237"/>
      <c r="CT443" s="237"/>
      <c r="CU443" s="237"/>
      <c r="CV443" s="237"/>
      <c r="CW443" s="237"/>
      <c r="CX443" s="237"/>
      <c r="CY443" s="237"/>
      <c r="CZ443" s="237"/>
      <c r="DA443" s="237"/>
      <c r="DB443" s="237"/>
      <c r="DC443" s="237"/>
      <c r="DD443" s="237"/>
      <c r="DE443" s="237"/>
      <c r="DF443" s="237"/>
      <c r="DG443" s="237"/>
      <c r="DH443" s="237"/>
      <c r="DI443" s="237"/>
      <c r="DJ443" s="125"/>
      <c r="DK443" s="240"/>
      <c r="DL443" s="240"/>
      <c r="DM443" s="240"/>
      <c r="DN443" s="240"/>
      <c r="DO443" s="240"/>
      <c r="DP443" s="240"/>
      <c r="DQ443" s="240"/>
      <c r="DR443" s="235"/>
    </row>
    <row r="444" spans="2:122" ht="5.25" customHeight="1">
      <c r="B444" s="197"/>
      <c r="C444" s="125"/>
      <c r="D444" s="125"/>
      <c r="E444" s="125"/>
      <c r="F444" s="125"/>
      <c r="G444" s="156"/>
      <c r="H444" s="197"/>
      <c r="I444" s="198"/>
      <c r="J444" s="198"/>
      <c r="K444" s="198"/>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235"/>
      <c r="AU444" s="232"/>
      <c r="AV444" s="246"/>
      <c r="AW444" s="246"/>
      <c r="AX444" s="246"/>
      <c r="AY444" s="246"/>
      <c r="AZ444" s="246"/>
      <c r="BA444" s="246"/>
      <c r="BB444" s="246"/>
      <c r="BC444" s="246"/>
      <c r="BD444" s="246"/>
      <c r="BE444" s="246"/>
      <c r="BF444" s="246"/>
      <c r="BG444" s="246"/>
      <c r="BH444" s="246"/>
      <c r="BI444" s="246"/>
      <c r="BJ444" s="246"/>
      <c r="BK444" s="246"/>
      <c r="BL444" s="246"/>
      <c r="BM444" s="246"/>
      <c r="BN444" s="246"/>
      <c r="BO444" s="243"/>
      <c r="BP444" s="232"/>
      <c r="BQ444" s="238"/>
      <c r="BR444" s="238"/>
      <c r="BS444" s="238"/>
      <c r="BT444" s="238"/>
      <c r="BU444" s="238"/>
      <c r="BV444" s="238"/>
      <c r="BW444" s="238"/>
      <c r="BX444" s="238"/>
      <c r="BY444" s="238"/>
      <c r="BZ444" s="238"/>
      <c r="CA444" s="238"/>
      <c r="CB444" s="238"/>
      <c r="CC444" s="238"/>
      <c r="CD444" s="238"/>
      <c r="CE444" s="238"/>
      <c r="CF444" s="238"/>
      <c r="CG444" s="238"/>
      <c r="CH444" s="238"/>
      <c r="CI444" s="238"/>
      <c r="CJ444" s="196"/>
      <c r="CK444" s="241"/>
      <c r="CL444" s="241"/>
      <c r="CM444" s="241"/>
      <c r="CN444" s="241"/>
      <c r="CO444" s="243"/>
      <c r="CP444" s="232"/>
      <c r="CQ444" s="238"/>
      <c r="CR444" s="238"/>
      <c r="CS444" s="238"/>
      <c r="CT444" s="238"/>
      <c r="CU444" s="238"/>
      <c r="CV444" s="238"/>
      <c r="CW444" s="238"/>
      <c r="CX444" s="238"/>
      <c r="CY444" s="238"/>
      <c r="CZ444" s="238"/>
      <c r="DA444" s="238"/>
      <c r="DB444" s="238"/>
      <c r="DC444" s="238"/>
      <c r="DD444" s="238"/>
      <c r="DE444" s="238"/>
      <c r="DF444" s="238"/>
      <c r="DG444" s="238"/>
      <c r="DH444" s="238"/>
      <c r="DI444" s="238"/>
      <c r="DJ444" s="196"/>
      <c r="DK444" s="241"/>
      <c r="DL444" s="241"/>
      <c r="DM444" s="241"/>
      <c r="DN444" s="241"/>
      <c r="DO444" s="241"/>
      <c r="DP444" s="241"/>
      <c r="DQ444" s="241"/>
      <c r="DR444" s="243"/>
    </row>
    <row r="445" spans="2:122" ht="5.25" customHeight="1">
      <c r="B445" s="197"/>
      <c r="C445" s="125"/>
      <c r="D445" s="125"/>
      <c r="E445" s="125"/>
      <c r="F445" s="125"/>
      <c r="G445" s="156"/>
      <c r="H445" s="197"/>
      <c r="I445" s="198"/>
      <c r="J445" s="198"/>
      <c r="K445" s="198"/>
      <c r="L445" s="198"/>
      <c r="M445" s="198"/>
      <c r="N445" s="198"/>
      <c r="O445" s="198"/>
      <c r="P445" s="198"/>
      <c r="Q445" s="198"/>
      <c r="R445" s="198"/>
      <c r="S445" s="198"/>
      <c r="T445" s="198"/>
      <c r="U445" s="198"/>
      <c r="V445" s="198"/>
      <c r="W445" s="198"/>
      <c r="X445" s="198"/>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235"/>
      <c r="AU445" s="231"/>
      <c r="AV445" s="244"/>
      <c r="AW445" s="244"/>
      <c r="AX445" s="244"/>
      <c r="AY445" s="244"/>
      <c r="AZ445" s="244"/>
      <c r="BA445" s="244"/>
      <c r="BB445" s="244"/>
      <c r="BC445" s="244"/>
      <c r="BD445" s="244"/>
      <c r="BE445" s="244"/>
      <c r="BF445" s="244"/>
      <c r="BG445" s="244"/>
      <c r="BH445" s="244"/>
      <c r="BI445" s="244"/>
      <c r="BJ445" s="244"/>
      <c r="BK445" s="244"/>
      <c r="BL445" s="244"/>
      <c r="BM445" s="244"/>
      <c r="BN445" s="244"/>
      <c r="BO445" s="242"/>
      <c r="BP445" s="231"/>
      <c r="BQ445" s="236"/>
      <c r="BR445" s="236"/>
      <c r="BS445" s="236"/>
      <c r="BT445" s="236"/>
      <c r="BU445" s="236"/>
      <c r="BV445" s="236"/>
      <c r="BW445" s="236"/>
      <c r="BX445" s="236"/>
      <c r="BY445" s="236"/>
      <c r="BZ445" s="236"/>
      <c r="CA445" s="236"/>
      <c r="CB445" s="236"/>
      <c r="CC445" s="236"/>
      <c r="CD445" s="236"/>
      <c r="CE445" s="236"/>
      <c r="CF445" s="236"/>
      <c r="CG445" s="236"/>
      <c r="CH445" s="236"/>
      <c r="CI445" s="236"/>
      <c r="CJ445" s="193"/>
      <c r="CK445" s="239" t="s">
        <v>34</v>
      </c>
      <c r="CL445" s="239"/>
      <c r="CM445" s="239"/>
      <c r="CN445" s="239"/>
      <c r="CO445" s="242"/>
      <c r="CP445" s="231"/>
      <c r="CQ445" s="236"/>
      <c r="CR445" s="236"/>
      <c r="CS445" s="236"/>
      <c r="CT445" s="236"/>
      <c r="CU445" s="236"/>
      <c r="CV445" s="236"/>
      <c r="CW445" s="236"/>
      <c r="CX445" s="236"/>
      <c r="CY445" s="236"/>
      <c r="CZ445" s="236"/>
      <c r="DA445" s="236"/>
      <c r="DB445" s="236"/>
      <c r="DC445" s="236"/>
      <c r="DD445" s="236"/>
      <c r="DE445" s="236"/>
      <c r="DF445" s="236"/>
      <c r="DG445" s="236"/>
      <c r="DH445" s="236"/>
      <c r="DI445" s="236"/>
      <c r="DJ445" s="193"/>
      <c r="DK445" s="239" t="s">
        <v>35</v>
      </c>
      <c r="DL445" s="239"/>
      <c r="DM445" s="239"/>
      <c r="DN445" s="239"/>
      <c r="DO445" s="239"/>
      <c r="DP445" s="239"/>
      <c r="DQ445" s="239"/>
      <c r="DR445" s="242"/>
    </row>
    <row r="446" spans="2:122" ht="5.25" customHeight="1">
      <c r="B446" s="197"/>
      <c r="C446" s="125"/>
      <c r="D446" s="125"/>
      <c r="E446" s="125"/>
      <c r="F446" s="125"/>
      <c r="G446" s="156"/>
      <c r="H446" s="197"/>
      <c r="I446" s="198"/>
      <c r="J446" s="198"/>
      <c r="K446" s="198"/>
      <c r="L446" s="198"/>
      <c r="M446" s="198"/>
      <c r="N446" s="198"/>
      <c r="O446" s="198"/>
      <c r="P446" s="198"/>
      <c r="Q446" s="198"/>
      <c r="R446" s="198"/>
      <c r="S446" s="198"/>
      <c r="T446" s="198"/>
      <c r="U446" s="198"/>
      <c r="V446" s="198"/>
      <c r="W446" s="198"/>
      <c r="X446" s="198"/>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235"/>
      <c r="AU446" s="197"/>
      <c r="AV446" s="245"/>
      <c r="AW446" s="245"/>
      <c r="AX446" s="245"/>
      <c r="AY446" s="245"/>
      <c r="AZ446" s="245"/>
      <c r="BA446" s="245"/>
      <c r="BB446" s="245"/>
      <c r="BC446" s="245"/>
      <c r="BD446" s="245"/>
      <c r="BE446" s="245"/>
      <c r="BF446" s="245"/>
      <c r="BG446" s="245"/>
      <c r="BH446" s="245"/>
      <c r="BI446" s="245"/>
      <c r="BJ446" s="245"/>
      <c r="BK446" s="245"/>
      <c r="BL446" s="245"/>
      <c r="BM446" s="245"/>
      <c r="BN446" s="245"/>
      <c r="BO446" s="235"/>
      <c r="BP446" s="197"/>
      <c r="BQ446" s="237"/>
      <c r="BR446" s="237"/>
      <c r="BS446" s="237"/>
      <c r="BT446" s="237"/>
      <c r="BU446" s="237"/>
      <c r="BV446" s="237"/>
      <c r="BW446" s="237"/>
      <c r="BX446" s="237"/>
      <c r="BY446" s="237"/>
      <c r="BZ446" s="237"/>
      <c r="CA446" s="237"/>
      <c r="CB446" s="237"/>
      <c r="CC446" s="237"/>
      <c r="CD446" s="237"/>
      <c r="CE446" s="237"/>
      <c r="CF446" s="237"/>
      <c r="CG446" s="237"/>
      <c r="CH446" s="237"/>
      <c r="CI446" s="237"/>
      <c r="CJ446" s="125"/>
      <c r="CK446" s="240"/>
      <c r="CL446" s="240"/>
      <c r="CM446" s="240"/>
      <c r="CN446" s="240"/>
      <c r="CO446" s="235"/>
      <c r="CP446" s="197"/>
      <c r="CQ446" s="237"/>
      <c r="CR446" s="237"/>
      <c r="CS446" s="237"/>
      <c r="CT446" s="237"/>
      <c r="CU446" s="237"/>
      <c r="CV446" s="237"/>
      <c r="CW446" s="237"/>
      <c r="CX446" s="237"/>
      <c r="CY446" s="237"/>
      <c r="CZ446" s="237"/>
      <c r="DA446" s="237"/>
      <c r="DB446" s="237"/>
      <c r="DC446" s="237"/>
      <c r="DD446" s="237"/>
      <c r="DE446" s="237"/>
      <c r="DF446" s="237"/>
      <c r="DG446" s="237"/>
      <c r="DH446" s="237"/>
      <c r="DI446" s="237"/>
      <c r="DJ446" s="125"/>
      <c r="DK446" s="240"/>
      <c r="DL446" s="240"/>
      <c r="DM446" s="240"/>
      <c r="DN446" s="240"/>
      <c r="DO446" s="240"/>
      <c r="DP446" s="240"/>
      <c r="DQ446" s="240"/>
      <c r="DR446" s="235"/>
    </row>
    <row r="447" spans="2:122" ht="5.25" customHeight="1">
      <c r="B447" s="197"/>
      <c r="C447" s="125"/>
      <c r="D447" s="125"/>
      <c r="E447" s="125"/>
      <c r="F447" s="125"/>
      <c r="G447" s="156"/>
      <c r="H447" s="197"/>
      <c r="I447" s="198"/>
      <c r="J447" s="198"/>
      <c r="K447" s="198"/>
      <c r="L447" s="198"/>
      <c r="M447" s="198"/>
      <c r="N447" s="198"/>
      <c r="O447" s="198"/>
      <c r="P447" s="198"/>
      <c r="Q447" s="198"/>
      <c r="R447" s="198"/>
      <c r="S447" s="198"/>
      <c r="T447" s="198"/>
      <c r="U447" s="198"/>
      <c r="V447" s="198"/>
      <c r="W447" s="198"/>
      <c r="X447" s="198"/>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235"/>
      <c r="AU447" s="197"/>
      <c r="AV447" s="245"/>
      <c r="AW447" s="245"/>
      <c r="AX447" s="245"/>
      <c r="AY447" s="245"/>
      <c r="AZ447" s="245"/>
      <c r="BA447" s="245"/>
      <c r="BB447" s="245"/>
      <c r="BC447" s="245"/>
      <c r="BD447" s="245"/>
      <c r="BE447" s="245"/>
      <c r="BF447" s="245"/>
      <c r="BG447" s="245"/>
      <c r="BH447" s="245"/>
      <c r="BI447" s="245"/>
      <c r="BJ447" s="245"/>
      <c r="BK447" s="245"/>
      <c r="BL447" s="245"/>
      <c r="BM447" s="245"/>
      <c r="BN447" s="245"/>
      <c r="BO447" s="235"/>
      <c r="BP447" s="197"/>
      <c r="BQ447" s="237"/>
      <c r="BR447" s="237"/>
      <c r="BS447" s="237"/>
      <c r="BT447" s="237"/>
      <c r="BU447" s="237"/>
      <c r="BV447" s="237"/>
      <c r="BW447" s="237"/>
      <c r="BX447" s="237"/>
      <c r="BY447" s="237"/>
      <c r="BZ447" s="237"/>
      <c r="CA447" s="237"/>
      <c r="CB447" s="237"/>
      <c r="CC447" s="237"/>
      <c r="CD447" s="237"/>
      <c r="CE447" s="237"/>
      <c r="CF447" s="237"/>
      <c r="CG447" s="237"/>
      <c r="CH447" s="237"/>
      <c r="CI447" s="237"/>
      <c r="CJ447" s="125"/>
      <c r="CK447" s="240"/>
      <c r="CL447" s="240"/>
      <c r="CM447" s="240"/>
      <c r="CN447" s="240"/>
      <c r="CO447" s="235"/>
      <c r="CP447" s="197"/>
      <c r="CQ447" s="237"/>
      <c r="CR447" s="237"/>
      <c r="CS447" s="237"/>
      <c r="CT447" s="237"/>
      <c r="CU447" s="237"/>
      <c r="CV447" s="237"/>
      <c r="CW447" s="237"/>
      <c r="CX447" s="237"/>
      <c r="CY447" s="237"/>
      <c r="CZ447" s="237"/>
      <c r="DA447" s="237"/>
      <c r="DB447" s="237"/>
      <c r="DC447" s="237"/>
      <c r="DD447" s="237"/>
      <c r="DE447" s="237"/>
      <c r="DF447" s="237"/>
      <c r="DG447" s="237"/>
      <c r="DH447" s="237"/>
      <c r="DI447" s="237"/>
      <c r="DJ447" s="125"/>
      <c r="DK447" s="240"/>
      <c r="DL447" s="240"/>
      <c r="DM447" s="240"/>
      <c r="DN447" s="240"/>
      <c r="DO447" s="240"/>
      <c r="DP447" s="240"/>
      <c r="DQ447" s="240"/>
      <c r="DR447" s="235"/>
    </row>
    <row r="448" spans="2:122" ht="5.25" customHeight="1">
      <c r="B448" s="197"/>
      <c r="C448" s="125"/>
      <c r="D448" s="125"/>
      <c r="E448" s="125"/>
      <c r="F448" s="125"/>
      <c r="G448" s="156"/>
      <c r="H448" s="197"/>
      <c r="I448" s="198"/>
      <c r="J448" s="198"/>
      <c r="K448" s="198"/>
      <c r="L448" s="198"/>
      <c r="M448" s="198"/>
      <c r="N448" s="198"/>
      <c r="O448" s="198"/>
      <c r="P448" s="198"/>
      <c r="Q448" s="198"/>
      <c r="R448" s="198"/>
      <c r="S448" s="198"/>
      <c r="T448" s="198"/>
      <c r="U448" s="198"/>
      <c r="V448" s="198"/>
      <c r="W448" s="198"/>
      <c r="X448" s="198"/>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235"/>
      <c r="AU448" s="232"/>
      <c r="AV448" s="246"/>
      <c r="AW448" s="246"/>
      <c r="AX448" s="246"/>
      <c r="AY448" s="246"/>
      <c r="AZ448" s="246"/>
      <c r="BA448" s="246"/>
      <c r="BB448" s="246"/>
      <c r="BC448" s="246"/>
      <c r="BD448" s="246"/>
      <c r="BE448" s="246"/>
      <c r="BF448" s="246"/>
      <c r="BG448" s="246"/>
      <c r="BH448" s="246"/>
      <c r="BI448" s="246"/>
      <c r="BJ448" s="246"/>
      <c r="BK448" s="246"/>
      <c r="BL448" s="246"/>
      <c r="BM448" s="246"/>
      <c r="BN448" s="246"/>
      <c r="BO448" s="243"/>
      <c r="BP448" s="232"/>
      <c r="BQ448" s="238"/>
      <c r="BR448" s="238"/>
      <c r="BS448" s="238"/>
      <c r="BT448" s="238"/>
      <c r="BU448" s="238"/>
      <c r="BV448" s="238"/>
      <c r="BW448" s="238"/>
      <c r="BX448" s="238"/>
      <c r="BY448" s="238"/>
      <c r="BZ448" s="238"/>
      <c r="CA448" s="238"/>
      <c r="CB448" s="238"/>
      <c r="CC448" s="238"/>
      <c r="CD448" s="238"/>
      <c r="CE448" s="238"/>
      <c r="CF448" s="238"/>
      <c r="CG448" s="238"/>
      <c r="CH448" s="238"/>
      <c r="CI448" s="238"/>
      <c r="CJ448" s="196"/>
      <c r="CK448" s="241"/>
      <c r="CL448" s="241"/>
      <c r="CM448" s="241"/>
      <c r="CN448" s="241"/>
      <c r="CO448" s="243"/>
      <c r="CP448" s="232"/>
      <c r="CQ448" s="238"/>
      <c r="CR448" s="238"/>
      <c r="CS448" s="238"/>
      <c r="CT448" s="238"/>
      <c r="CU448" s="238"/>
      <c r="CV448" s="238"/>
      <c r="CW448" s="238"/>
      <c r="CX448" s="238"/>
      <c r="CY448" s="238"/>
      <c r="CZ448" s="238"/>
      <c r="DA448" s="238"/>
      <c r="DB448" s="238"/>
      <c r="DC448" s="238"/>
      <c r="DD448" s="238"/>
      <c r="DE448" s="238"/>
      <c r="DF448" s="238"/>
      <c r="DG448" s="238"/>
      <c r="DH448" s="238"/>
      <c r="DI448" s="238"/>
      <c r="DJ448" s="196"/>
      <c r="DK448" s="241"/>
      <c r="DL448" s="241"/>
      <c r="DM448" s="241"/>
      <c r="DN448" s="241"/>
      <c r="DO448" s="241"/>
      <c r="DP448" s="241"/>
      <c r="DQ448" s="241"/>
      <c r="DR448" s="243"/>
    </row>
    <row r="449" spans="2:122" ht="5.25" customHeight="1">
      <c r="B449" s="197"/>
      <c r="C449" s="125"/>
      <c r="D449" s="125"/>
      <c r="E449" s="125"/>
      <c r="F449" s="125"/>
      <c r="G449" s="156"/>
      <c r="H449" s="197"/>
      <c r="I449" s="198"/>
      <c r="J449" s="198"/>
      <c r="K449" s="198"/>
      <c r="L449" s="198"/>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235"/>
      <c r="AU449" s="231"/>
      <c r="AV449" s="244"/>
      <c r="AW449" s="244"/>
      <c r="AX449" s="244"/>
      <c r="AY449" s="244"/>
      <c r="AZ449" s="244"/>
      <c r="BA449" s="244"/>
      <c r="BB449" s="244"/>
      <c r="BC449" s="244"/>
      <c r="BD449" s="244"/>
      <c r="BE449" s="244"/>
      <c r="BF449" s="244"/>
      <c r="BG449" s="244"/>
      <c r="BH449" s="244"/>
      <c r="BI449" s="244"/>
      <c r="BJ449" s="244"/>
      <c r="BK449" s="244"/>
      <c r="BL449" s="244"/>
      <c r="BM449" s="244"/>
      <c r="BN449" s="244"/>
      <c r="BO449" s="242"/>
      <c r="BP449" s="231"/>
      <c r="BQ449" s="236"/>
      <c r="BR449" s="236"/>
      <c r="BS449" s="236"/>
      <c r="BT449" s="236"/>
      <c r="BU449" s="236"/>
      <c r="BV449" s="236"/>
      <c r="BW449" s="236"/>
      <c r="BX449" s="236"/>
      <c r="BY449" s="236"/>
      <c r="BZ449" s="236"/>
      <c r="CA449" s="236"/>
      <c r="CB449" s="236"/>
      <c r="CC449" s="236"/>
      <c r="CD449" s="236"/>
      <c r="CE449" s="236"/>
      <c r="CF449" s="236"/>
      <c r="CG449" s="236"/>
      <c r="CH449" s="236"/>
      <c r="CI449" s="236"/>
      <c r="CJ449" s="193"/>
      <c r="CK449" s="239" t="s">
        <v>34</v>
      </c>
      <c r="CL449" s="239"/>
      <c r="CM449" s="239"/>
      <c r="CN449" s="239"/>
      <c r="CO449" s="242"/>
      <c r="CP449" s="231"/>
      <c r="CQ449" s="236"/>
      <c r="CR449" s="236"/>
      <c r="CS449" s="236"/>
      <c r="CT449" s="236"/>
      <c r="CU449" s="236"/>
      <c r="CV449" s="236"/>
      <c r="CW449" s="236"/>
      <c r="CX449" s="236"/>
      <c r="CY449" s="236"/>
      <c r="CZ449" s="236"/>
      <c r="DA449" s="236"/>
      <c r="DB449" s="236"/>
      <c r="DC449" s="236"/>
      <c r="DD449" s="236"/>
      <c r="DE449" s="236"/>
      <c r="DF449" s="236"/>
      <c r="DG449" s="236"/>
      <c r="DH449" s="236"/>
      <c r="DI449" s="236"/>
      <c r="DJ449" s="193"/>
      <c r="DK449" s="239" t="s">
        <v>35</v>
      </c>
      <c r="DL449" s="239"/>
      <c r="DM449" s="239"/>
      <c r="DN449" s="239"/>
      <c r="DO449" s="239"/>
      <c r="DP449" s="239"/>
      <c r="DQ449" s="239"/>
      <c r="DR449" s="242"/>
    </row>
    <row r="450" spans="2:122" ht="5.25" customHeight="1">
      <c r="B450" s="197"/>
      <c r="C450" s="125"/>
      <c r="D450" s="125"/>
      <c r="E450" s="125"/>
      <c r="F450" s="125"/>
      <c r="G450" s="156"/>
      <c r="H450" s="197"/>
      <c r="I450" s="198"/>
      <c r="J450" s="198"/>
      <c r="K450" s="198"/>
      <c r="L450" s="198"/>
      <c r="M450" s="198"/>
      <c r="N450" s="198"/>
      <c r="O450" s="198"/>
      <c r="P450" s="198"/>
      <c r="Q450" s="198"/>
      <c r="R450" s="198"/>
      <c r="S450" s="198"/>
      <c r="T450" s="198"/>
      <c r="U450" s="198"/>
      <c r="V450" s="198"/>
      <c r="W450" s="198"/>
      <c r="X450" s="198"/>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235"/>
      <c r="AU450" s="197"/>
      <c r="AV450" s="245"/>
      <c r="AW450" s="245"/>
      <c r="AX450" s="245"/>
      <c r="AY450" s="245"/>
      <c r="AZ450" s="245"/>
      <c r="BA450" s="245"/>
      <c r="BB450" s="245"/>
      <c r="BC450" s="245"/>
      <c r="BD450" s="245"/>
      <c r="BE450" s="245"/>
      <c r="BF450" s="245"/>
      <c r="BG450" s="245"/>
      <c r="BH450" s="245"/>
      <c r="BI450" s="245"/>
      <c r="BJ450" s="245"/>
      <c r="BK450" s="245"/>
      <c r="BL450" s="245"/>
      <c r="BM450" s="245"/>
      <c r="BN450" s="245"/>
      <c r="BO450" s="235"/>
      <c r="BP450" s="197"/>
      <c r="BQ450" s="237"/>
      <c r="BR450" s="237"/>
      <c r="BS450" s="237"/>
      <c r="BT450" s="237"/>
      <c r="BU450" s="237"/>
      <c r="BV450" s="237"/>
      <c r="BW450" s="237"/>
      <c r="BX450" s="237"/>
      <c r="BY450" s="237"/>
      <c r="BZ450" s="237"/>
      <c r="CA450" s="237"/>
      <c r="CB450" s="237"/>
      <c r="CC450" s="237"/>
      <c r="CD450" s="237"/>
      <c r="CE450" s="237"/>
      <c r="CF450" s="237"/>
      <c r="CG450" s="237"/>
      <c r="CH450" s="237"/>
      <c r="CI450" s="237"/>
      <c r="CJ450" s="125"/>
      <c r="CK450" s="240"/>
      <c r="CL450" s="240"/>
      <c r="CM450" s="240"/>
      <c r="CN450" s="240"/>
      <c r="CO450" s="235"/>
      <c r="CP450" s="197"/>
      <c r="CQ450" s="237"/>
      <c r="CR450" s="237"/>
      <c r="CS450" s="237"/>
      <c r="CT450" s="237"/>
      <c r="CU450" s="237"/>
      <c r="CV450" s="237"/>
      <c r="CW450" s="237"/>
      <c r="CX450" s="237"/>
      <c r="CY450" s="237"/>
      <c r="CZ450" s="237"/>
      <c r="DA450" s="237"/>
      <c r="DB450" s="237"/>
      <c r="DC450" s="237"/>
      <c r="DD450" s="237"/>
      <c r="DE450" s="237"/>
      <c r="DF450" s="237"/>
      <c r="DG450" s="237"/>
      <c r="DH450" s="237"/>
      <c r="DI450" s="237"/>
      <c r="DJ450" s="125"/>
      <c r="DK450" s="240"/>
      <c r="DL450" s="240"/>
      <c r="DM450" s="240"/>
      <c r="DN450" s="240"/>
      <c r="DO450" s="240"/>
      <c r="DP450" s="240"/>
      <c r="DQ450" s="240"/>
      <c r="DR450" s="235"/>
    </row>
    <row r="451" spans="2:122" ht="5.25" customHeight="1">
      <c r="B451" s="197"/>
      <c r="C451" s="125"/>
      <c r="D451" s="125"/>
      <c r="E451" s="125"/>
      <c r="F451" s="125"/>
      <c r="G451" s="156"/>
      <c r="H451" s="197"/>
      <c r="I451" s="198"/>
      <c r="J451" s="198"/>
      <c r="K451" s="198"/>
      <c r="L451" s="198"/>
      <c r="M451" s="198"/>
      <c r="N451" s="198"/>
      <c r="O451" s="198"/>
      <c r="P451" s="198"/>
      <c r="Q451" s="198"/>
      <c r="R451" s="198"/>
      <c r="S451" s="198"/>
      <c r="T451" s="198"/>
      <c r="U451" s="198"/>
      <c r="V451" s="198"/>
      <c r="W451" s="198"/>
      <c r="X451" s="198"/>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235"/>
      <c r="AU451" s="197"/>
      <c r="AV451" s="245"/>
      <c r="AW451" s="245"/>
      <c r="AX451" s="245"/>
      <c r="AY451" s="245"/>
      <c r="AZ451" s="245"/>
      <c r="BA451" s="245"/>
      <c r="BB451" s="245"/>
      <c r="BC451" s="245"/>
      <c r="BD451" s="245"/>
      <c r="BE451" s="245"/>
      <c r="BF451" s="245"/>
      <c r="BG451" s="245"/>
      <c r="BH451" s="245"/>
      <c r="BI451" s="245"/>
      <c r="BJ451" s="245"/>
      <c r="BK451" s="245"/>
      <c r="BL451" s="245"/>
      <c r="BM451" s="245"/>
      <c r="BN451" s="245"/>
      <c r="BO451" s="235"/>
      <c r="BP451" s="197"/>
      <c r="BQ451" s="237"/>
      <c r="BR451" s="237"/>
      <c r="BS451" s="237"/>
      <c r="BT451" s="237"/>
      <c r="BU451" s="237"/>
      <c r="BV451" s="237"/>
      <c r="BW451" s="237"/>
      <c r="BX451" s="237"/>
      <c r="BY451" s="237"/>
      <c r="BZ451" s="237"/>
      <c r="CA451" s="237"/>
      <c r="CB451" s="237"/>
      <c r="CC451" s="237"/>
      <c r="CD451" s="237"/>
      <c r="CE451" s="237"/>
      <c r="CF451" s="237"/>
      <c r="CG451" s="237"/>
      <c r="CH451" s="237"/>
      <c r="CI451" s="237"/>
      <c r="CJ451" s="125"/>
      <c r="CK451" s="240"/>
      <c r="CL451" s="240"/>
      <c r="CM451" s="240"/>
      <c r="CN451" s="240"/>
      <c r="CO451" s="235"/>
      <c r="CP451" s="197"/>
      <c r="CQ451" s="237"/>
      <c r="CR451" s="237"/>
      <c r="CS451" s="237"/>
      <c r="CT451" s="237"/>
      <c r="CU451" s="237"/>
      <c r="CV451" s="237"/>
      <c r="CW451" s="237"/>
      <c r="CX451" s="237"/>
      <c r="CY451" s="237"/>
      <c r="CZ451" s="237"/>
      <c r="DA451" s="237"/>
      <c r="DB451" s="237"/>
      <c r="DC451" s="237"/>
      <c r="DD451" s="237"/>
      <c r="DE451" s="237"/>
      <c r="DF451" s="237"/>
      <c r="DG451" s="237"/>
      <c r="DH451" s="237"/>
      <c r="DI451" s="237"/>
      <c r="DJ451" s="125"/>
      <c r="DK451" s="240"/>
      <c r="DL451" s="240"/>
      <c r="DM451" s="240"/>
      <c r="DN451" s="240"/>
      <c r="DO451" s="240"/>
      <c r="DP451" s="240"/>
      <c r="DQ451" s="240"/>
      <c r="DR451" s="235"/>
    </row>
    <row r="452" spans="2:122" ht="5.25" customHeight="1">
      <c r="B452" s="197"/>
      <c r="C452" s="125"/>
      <c r="D452" s="125"/>
      <c r="E452" s="125"/>
      <c r="F452" s="125"/>
      <c r="G452" s="156"/>
      <c r="H452" s="197"/>
      <c r="I452" s="198"/>
      <c r="J452" s="198"/>
      <c r="K452" s="198"/>
      <c r="L452" s="198"/>
      <c r="M452" s="198"/>
      <c r="N452" s="198"/>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235"/>
      <c r="AU452" s="232"/>
      <c r="AV452" s="246"/>
      <c r="AW452" s="246"/>
      <c r="AX452" s="246"/>
      <c r="AY452" s="246"/>
      <c r="AZ452" s="246"/>
      <c r="BA452" s="246"/>
      <c r="BB452" s="246"/>
      <c r="BC452" s="246"/>
      <c r="BD452" s="246"/>
      <c r="BE452" s="246"/>
      <c r="BF452" s="246"/>
      <c r="BG452" s="246"/>
      <c r="BH452" s="246"/>
      <c r="BI452" s="246"/>
      <c r="BJ452" s="246"/>
      <c r="BK452" s="246"/>
      <c r="BL452" s="246"/>
      <c r="BM452" s="246"/>
      <c r="BN452" s="246"/>
      <c r="BO452" s="243"/>
      <c r="BP452" s="232"/>
      <c r="BQ452" s="238"/>
      <c r="BR452" s="238"/>
      <c r="BS452" s="238"/>
      <c r="BT452" s="238"/>
      <c r="BU452" s="238"/>
      <c r="BV452" s="238"/>
      <c r="BW452" s="238"/>
      <c r="BX452" s="238"/>
      <c r="BY452" s="238"/>
      <c r="BZ452" s="238"/>
      <c r="CA452" s="238"/>
      <c r="CB452" s="238"/>
      <c r="CC452" s="238"/>
      <c r="CD452" s="238"/>
      <c r="CE452" s="238"/>
      <c r="CF452" s="238"/>
      <c r="CG452" s="238"/>
      <c r="CH452" s="238"/>
      <c r="CI452" s="238"/>
      <c r="CJ452" s="196"/>
      <c r="CK452" s="241"/>
      <c r="CL452" s="241"/>
      <c r="CM452" s="241"/>
      <c r="CN452" s="241"/>
      <c r="CO452" s="243"/>
      <c r="CP452" s="232"/>
      <c r="CQ452" s="238"/>
      <c r="CR452" s="238"/>
      <c r="CS452" s="238"/>
      <c r="CT452" s="238"/>
      <c r="CU452" s="238"/>
      <c r="CV452" s="238"/>
      <c r="CW452" s="238"/>
      <c r="CX452" s="238"/>
      <c r="CY452" s="238"/>
      <c r="CZ452" s="238"/>
      <c r="DA452" s="238"/>
      <c r="DB452" s="238"/>
      <c r="DC452" s="238"/>
      <c r="DD452" s="238"/>
      <c r="DE452" s="238"/>
      <c r="DF452" s="238"/>
      <c r="DG452" s="238"/>
      <c r="DH452" s="238"/>
      <c r="DI452" s="238"/>
      <c r="DJ452" s="196"/>
      <c r="DK452" s="241"/>
      <c r="DL452" s="241"/>
      <c r="DM452" s="241"/>
      <c r="DN452" s="241"/>
      <c r="DO452" s="241"/>
      <c r="DP452" s="241"/>
      <c r="DQ452" s="241"/>
      <c r="DR452" s="243"/>
    </row>
    <row r="453" spans="2:122" ht="5.25" customHeight="1">
      <c r="B453" s="197"/>
      <c r="C453" s="125"/>
      <c r="D453" s="125"/>
      <c r="E453" s="125"/>
      <c r="F453" s="125"/>
      <c r="G453" s="156"/>
      <c r="H453" s="197"/>
      <c r="I453" s="198"/>
      <c r="J453" s="198"/>
      <c r="K453" s="198"/>
      <c r="L453" s="198"/>
      <c r="M453" s="198"/>
      <c r="N453" s="198"/>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235"/>
      <c r="AU453" s="231"/>
      <c r="AV453" s="244"/>
      <c r="AW453" s="244"/>
      <c r="AX453" s="244"/>
      <c r="AY453" s="244"/>
      <c r="AZ453" s="244"/>
      <c r="BA453" s="244"/>
      <c r="BB453" s="244"/>
      <c r="BC453" s="244"/>
      <c r="BD453" s="244"/>
      <c r="BE453" s="244"/>
      <c r="BF453" s="244"/>
      <c r="BG453" s="244"/>
      <c r="BH453" s="244"/>
      <c r="BI453" s="244"/>
      <c r="BJ453" s="244"/>
      <c r="BK453" s="244"/>
      <c r="BL453" s="244"/>
      <c r="BM453" s="244"/>
      <c r="BN453" s="244"/>
      <c r="BO453" s="242"/>
      <c r="BP453" s="231"/>
      <c r="BQ453" s="236"/>
      <c r="BR453" s="236"/>
      <c r="BS453" s="236"/>
      <c r="BT453" s="236"/>
      <c r="BU453" s="236"/>
      <c r="BV453" s="236"/>
      <c r="BW453" s="236"/>
      <c r="BX453" s="236"/>
      <c r="BY453" s="236"/>
      <c r="BZ453" s="236"/>
      <c r="CA453" s="236"/>
      <c r="CB453" s="236"/>
      <c r="CC453" s="236"/>
      <c r="CD453" s="236"/>
      <c r="CE453" s="236"/>
      <c r="CF453" s="236"/>
      <c r="CG453" s="236"/>
      <c r="CH453" s="236"/>
      <c r="CI453" s="236"/>
      <c r="CJ453" s="193"/>
      <c r="CK453" s="239" t="s">
        <v>34</v>
      </c>
      <c r="CL453" s="239"/>
      <c r="CM453" s="239"/>
      <c r="CN453" s="239"/>
      <c r="CO453" s="242"/>
      <c r="CP453" s="231"/>
      <c r="CQ453" s="236"/>
      <c r="CR453" s="236"/>
      <c r="CS453" s="236"/>
      <c r="CT453" s="236"/>
      <c r="CU453" s="236"/>
      <c r="CV453" s="236"/>
      <c r="CW453" s="236"/>
      <c r="CX453" s="236"/>
      <c r="CY453" s="236"/>
      <c r="CZ453" s="236"/>
      <c r="DA453" s="236"/>
      <c r="DB453" s="236"/>
      <c r="DC453" s="236"/>
      <c r="DD453" s="236"/>
      <c r="DE453" s="236"/>
      <c r="DF453" s="236"/>
      <c r="DG453" s="236"/>
      <c r="DH453" s="236"/>
      <c r="DI453" s="236"/>
      <c r="DJ453" s="193"/>
      <c r="DK453" s="239" t="s">
        <v>35</v>
      </c>
      <c r="DL453" s="239"/>
      <c r="DM453" s="239"/>
      <c r="DN453" s="239"/>
      <c r="DO453" s="239"/>
      <c r="DP453" s="239"/>
      <c r="DQ453" s="239"/>
      <c r="DR453" s="242"/>
    </row>
    <row r="454" spans="2:122" ht="5.25" customHeight="1">
      <c r="B454" s="197"/>
      <c r="C454" s="125"/>
      <c r="D454" s="125"/>
      <c r="E454" s="125"/>
      <c r="F454" s="125"/>
      <c r="G454" s="156"/>
      <c r="H454" s="197"/>
      <c r="I454" s="198"/>
      <c r="J454" s="198"/>
      <c r="K454" s="198"/>
      <c r="L454" s="198"/>
      <c r="M454" s="198"/>
      <c r="N454" s="198"/>
      <c r="O454" s="198"/>
      <c r="P454" s="198"/>
      <c r="Q454" s="198"/>
      <c r="R454" s="198"/>
      <c r="S454" s="198"/>
      <c r="T454" s="198"/>
      <c r="U454" s="198"/>
      <c r="V454" s="198"/>
      <c r="W454" s="198"/>
      <c r="X454" s="198"/>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235"/>
      <c r="AU454" s="197"/>
      <c r="AV454" s="245"/>
      <c r="AW454" s="245"/>
      <c r="AX454" s="245"/>
      <c r="AY454" s="245"/>
      <c r="AZ454" s="245"/>
      <c r="BA454" s="245"/>
      <c r="BB454" s="245"/>
      <c r="BC454" s="245"/>
      <c r="BD454" s="245"/>
      <c r="BE454" s="245"/>
      <c r="BF454" s="245"/>
      <c r="BG454" s="245"/>
      <c r="BH454" s="245"/>
      <c r="BI454" s="245"/>
      <c r="BJ454" s="245"/>
      <c r="BK454" s="245"/>
      <c r="BL454" s="245"/>
      <c r="BM454" s="245"/>
      <c r="BN454" s="245"/>
      <c r="BO454" s="235"/>
      <c r="BP454" s="197"/>
      <c r="BQ454" s="237"/>
      <c r="BR454" s="237"/>
      <c r="BS454" s="237"/>
      <c r="BT454" s="237"/>
      <c r="BU454" s="237"/>
      <c r="BV454" s="237"/>
      <c r="BW454" s="237"/>
      <c r="BX454" s="237"/>
      <c r="BY454" s="237"/>
      <c r="BZ454" s="237"/>
      <c r="CA454" s="237"/>
      <c r="CB454" s="237"/>
      <c r="CC454" s="237"/>
      <c r="CD454" s="237"/>
      <c r="CE454" s="237"/>
      <c r="CF454" s="237"/>
      <c r="CG454" s="237"/>
      <c r="CH454" s="237"/>
      <c r="CI454" s="237"/>
      <c r="CJ454" s="125"/>
      <c r="CK454" s="240"/>
      <c r="CL454" s="240"/>
      <c r="CM454" s="240"/>
      <c r="CN454" s="240"/>
      <c r="CO454" s="235"/>
      <c r="CP454" s="197"/>
      <c r="CQ454" s="237"/>
      <c r="CR454" s="237"/>
      <c r="CS454" s="237"/>
      <c r="CT454" s="237"/>
      <c r="CU454" s="237"/>
      <c r="CV454" s="237"/>
      <c r="CW454" s="237"/>
      <c r="CX454" s="237"/>
      <c r="CY454" s="237"/>
      <c r="CZ454" s="237"/>
      <c r="DA454" s="237"/>
      <c r="DB454" s="237"/>
      <c r="DC454" s="237"/>
      <c r="DD454" s="237"/>
      <c r="DE454" s="237"/>
      <c r="DF454" s="237"/>
      <c r="DG454" s="237"/>
      <c r="DH454" s="237"/>
      <c r="DI454" s="237"/>
      <c r="DJ454" s="125"/>
      <c r="DK454" s="240"/>
      <c r="DL454" s="240"/>
      <c r="DM454" s="240"/>
      <c r="DN454" s="240"/>
      <c r="DO454" s="240"/>
      <c r="DP454" s="240"/>
      <c r="DQ454" s="240"/>
      <c r="DR454" s="235"/>
    </row>
    <row r="455" spans="2:122" ht="5.25" customHeight="1">
      <c r="B455" s="197"/>
      <c r="C455" s="125"/>
      <c r="D455" s="125"/>
      <c r="E455" s="125"/>
      <c r="F455" s="125"/>
      <c r="G455" s="156"/>
      <c r="H455" s="197"/>
      <c r="I455" s="198"/>
      <c r="J455" s="198"/>
      <c r="K455" s="198"/>
      <c r="L455" s="198"/>
      <c r="M455" s="198"/>
      <c r="N455" s="198"/>
      <c r="O455" s="198"/>
      <c r="P455" s="198"/>
      <c r="Q455" s="198"/>
      <c r="R455" s="198"/>
      <c r="S455" s="198"/>
      <c r="T455" s="198"/>
      <c r="U455" s="198"/>
      <c r="V455" s="198"/>
      <c r="W455" s="198"/>
      <c r="X455" s="198"/>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235"/>
      <c r="AU455" s="197"/>
      <c r="AV455" s="245"/>
      <c r="AW455" s="245"/>
      <c r="AX455" s="245"/>
      <c r="AY455" s="245"/>
      <c r="AZ455" s="245"/>
      <c r="BA455" s="245"/>
      <c r="BB455" s="245"/>
      <c r="BC455" s="245"/>
      <c r="BD455" s="245"/>
      <c r="BE455" s="245"/>
      <c r="BF455" s="245"/>
      <c r="BG455" s="245"/>
      <c r="BH455" s="245"/>
      <c r="BI455" s="245"/>
      <c r="BJ455" s="245"/>
      <c r="BK455" s="245"/>
      <c r="BL455" s="245"/>
      <c r="BM455" s="245"/>
      <c r="BN455" s="245"/>
      <c r="BO455" s="235"/>
      <c r="BP455" s="197"/>
      <c r="BQ455" s="237"/>
      <c r="BR455" s="237"/>
      <c r="BS455" s="237"/>
      <c r="BT455" s="237"/>
      <c r="BU455" s="237"/>
      <c r="BV455" s="237"/>
      <c r="BW455" s="237"/>
      <c r="BX455" s="237"/>
      <c r="BY455" s="237"/>
      <c r="BZ455" s="237"/>
      <c r="CA455" s="237"/>
      <c r="CB455" s="237"/>
      <c r="CC455" s="237"/>
      <c r="CD455" s="237"/>
      <c r="CE455" s="237"/>
      <c r="CF455" s="237"/>
      <c r="CG455" s="237"/>
      <c r="CH455" s="237"/>
      <c r="CI455" s="237"/>
      <c r="CJ455" s="125"/>
      <c r="CK455" s="240"/>
      <c r="CL455" s="240"/>
      <c r="CM455" s="240"/>
      <c r="CN455" s="240"/>
      <c r="CO455" s="235"/>
      <c r="CP455" s="197"/>
      <c r="CQ455" s="237"/>
      <c r="CR455" s="237"/>
      <c r="CS455" s="237"/>
      <c r="CT455" s="237"/>
      <c r="CU455" s="237"/>
      <c r="CV455" s="237"/>
      <c r="CW455" s="237"/>
      <c r="CX455" s="237"/>
      <c r="CY455" s="237"/>
      <c r="CZ455" s="237"/>
      <c r="DA455" s="237"/>
      <c r="DB455" s="237"/>
      <c r="DC455" s="237"/>
      <c r="DD455" s="237"/>
      <c r="DE455" s="237"/>
      <c r="DF455" s="237"/>
      <c r="DG455" s="237"/>
      <c r="DH455" s="237"/>
      <c r="DI455" s="237"/>
      <c r="DJ455" s="125"/>
      <c r="DK455" s="240"/>
      <c r="DL455" s="240"/>
      <c r="DM455" s="240"/>
      <c r="DN455" s="240"/>
      <c r="DO455" s="240"/>
      <c r="DP455" s="240"/>
      <c r="DQ455" s="240"/>
      <c r="DR455" s="235"/>
    </row>
    <row r="456" spans="2:122" ht="5.25" customHeight="1">
      <c r="B456" s="197"/>
      <c r="C456" s="125"/>
      <c r="D456" s="125"/>
      <c r="E456" s="125"/>
      <c r="F456" s="125"/>
      <c r="G456" s="156"/>
      <c r="H456" s="197"/>
      <c r="I456" s="198"/>
      <c r="J456" s="198"/>
      <c r="K456" s="198"/>
      <c r="L456" s="198"/>
      <c r="M456" s="198"/>
      <c r="N456" s="198"/>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235"/>
      <c r="AU456" s="232"/>
      <c r="AV456" s="246"/>
      <c r="AW456" s="246"/>
      <c r="AX456" s="246"/>
      <c r="AY456" s="246"/>
      <c r="AZ456" s="246"/>
      <c r="BA456" s="246"/>
      <c r="BB456" s="246"/>
      <c r="BC456" s="246"/>
      <c r="BD456" s="246"/>
      <c r="BE456" s="246"/>
      <c r="BF456" s="246"/>
      <c r="BG456" s="246"/>
      <c r="BH456" s="246"/>
      <c r="BI456" s="246"/>
      <c r="BJ456" s="246"/>
      <c r="BK456" s="246"/>
      <c r="BL456" s="246"/>
      <c r="BM456" s="246"/>
      <c r="BN456" s="246"/>
      <c r="BO456" s="243"/>
      <c r="BP456" s="232"/>
      <c r="BQ456" s="238"/>
      <c r="BR456" s="238"/>
      <c r="BS456" s="238"/>
      <c r="BT456" s="238"/>
      <c r="BU456" s="238"/>
      <c r="BV456" s="238"/>
      <c r="BW456" s="238"/>
      <c r="BX456" s="238"/>
      <c r="BY456" s="238"/>
      <c r="BZ456" s="238"/>
      <c r="CA456" s="238"/>
      <c r="CB456" s="238"/>
      <c r="CC456" s="238"/>
      <c r="CD456" s="238"/>
      <c r="CE456" s="238"/>
      <c r="CF456" s="238"/>
      <c r="CG456" s="238"/>
      <c r="CH456" s="238"/>
      <c r="CI456" s="238"/>
      <c r="CJ456" s="196"/>
      <c r="CK456" s="241"/>
      <c r="CL456" s="241"/>
      <c r="CM456" s="241"/>
      <c r="CN456" s="241"/>
      <c r="CO456" s="243"/>
      <c r="CP456" s="232"/>
      <c r="CQ456" s="238"/>
      <c r="CR456" s="238"/>
      <c r="CS456" s="238"/>
      <c r="CT456" s="238"/>
      <c r="CU456" s="238"/>
      <c r="CV456" s="238"/>
      <c r="CW456" s="238"/>
      <c r="CX456" s="238"/>
      <c r="CY456" s="238"/>
      <c r="CZ456" s="238"/>
      <c r="DA456" s="238"/>
      <c r="DB456" s="238"/>
      <c r="DC456" s="238"/>
      <c r="DD456" s="238"/>
      <c r="DE456" s="238"/>
      <c r="DF456" s="238"/>
      <c r="DG456" s="238"/>
      <c r="DH456" s="238"/>
      <c r="DI456" s="238"/>
      <c r="DJ456" s="196"/>
      <c r="DK456" s="241"/>
      <c r="DL456" s="241"/>
      <c r="DM456" s="241"/>
      <c r="DN456" s="241"/>
      <c r="DO456" s="241"/>
      <c r="DP456" s="241"/>
      <c r="DQ456" s="241"/>
      <c r="DR456" s="243"/>
    </row>
    <row r="457" spans="2:122" ht="5.25" customHeight="1">
      <c r="B457" s="197"/>
      <c r="C457" s="125"/>
      <c r="D457" s="125"/>
      <c r="E457" s="125"/>
      <c r="F457" s="125"/>
      <c r="G457" s="156"/>
      <c r="H457" s="197"/>
      <c r="I457" s="198"/>
      <c r="J457" s="198"/>
      <c r="K457" s="198"/>
      <c r="L457" s="198"/>
      <c r="M457" s="198"/>
      <c r="N457" s="198"/>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235"/>
      <c r="AU457" s="231"/>
      <c r="AV457" s="244"/>
      <c r="AW457" s="244"/>
      <c r="AX457" s="244"/>
      <c r="AY457" s="244"/>
      <c r="AZ457" s="244"/>
      <c r="BA457" s="244"/>
      <c r="BB457" s="244"/>
      <c r="BC457" s="244"/>
      <c r="BD457" s="244"/>
      <c r="BE457" s="244"/>
      <c r="BF457" s="244"/>
      <c r="BG457" s="244"/>
      <c r="BH457" s="244"/>
      <c r="BI457" s="244"/>
      <c r="BJ457" s="244"/>
      <c r="BK457" s="244"/>
      <c r="BL457" s="244"/>
      <c r="BM457" s="244"/>
      <c r="BN457" s="244"/>
      <c r="BO457" s="242"/>
      <c r="BP457" s="231"/>
      <c r="BQ457" s="236"/>
      <c r="BR457" s="236"/>
      <c r="BS457" s="236"/>
      <c r="BT457" s="236"/>
      <c r="BU457" s="236"/>
      <c r="BV457" s="236"/>
      <c r="BW457" s="236"/>
      <c r="BX457" s="236"/>
      <c r="BY457" s="236"/>
      <c r="BZ457" s="236"/>
      <c r="CA457" s="236"/>
      <c r="CB457" s="236"/>
      <c r="CC457" s="236"/>
      <c r="CD457" s="236"/>
      <c r="CE457" s="236"/>
      <c r="CF457" s="236"/>
      <c r="CG457" s="236"/>
      <c r="CH457" s="236"/>
      <c r="CI457" s="236"/>
      <c r="CJ457" s="193"/>
      <c r="CK457" s="239" t="s">
        <v>34</v>
      </c>
      <c r="CL457" s="239"/>
      <c r="CM457" s="239"/>
      <c r="CN457" s="239"/>
      <c r="CO457" s="242"/>
      <c r="CP457" s="231"/>
      <c r="CQ457" s="236"/>
      <c r="CR457" s="236"/>
      <c r="CS457" s="236"/>
      <c r="CT457" s="236"/>
      <c r="CU457" s="236"/>
      <c r="CV457" s="236"/>
      <c r="CW457" s="236"/>
      <c r="CX457" s="236"/>
      <c r="CY457" s="236"/>
      <c r="CZ457" s="236"/>
      <c r="DA457" s="236"/>
      <c r="DB457" s="236"/>
      <c r="DC457" s="236"/>
      <c r="DD457" s="236"/>
      <c r="DE457" s="236"/>
      <c r="DF457" s="236"/>
      <c r="DG457" s="236"/>
      <c r="DH457" s="236"/>
      <c r="DI457" s="236"/>
      <c r="DJ457" s="193"/>
      <c r="DK457" s="239" t="s">
        <v>35</v>
      </c>
      <c r="DL457" s="239"/>
      <c r="DM457" s="239"/>
      <c r="DN457" s="239"/>
      <c r="DO457" s="239"/>
      <c r="DP457" s="239"/>
      <c r="DQ457" s="239"/>
      <c r="DR457" s="242"/>
    </row>
    <row r="458" spans="2:122" ht="5.25" customHeight="1">
      <c r="B458" s="197"/>
      <c r="C458" s="125"/>
      <c r="D458" s="125"/>
      <c r="E458" s="125"/>
      <c r="F458" s="125"/>
      <c r="G458" s="156"/>
      <c r="H458" s="197"/>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235"/>
      <c r="AU458" s="197"/>
      <c r="AV458" s="245"/>
      <c r="AW458" s="245"/>
      <c r="AX458" s="245"/>
      <c r="AY458" s="245"/>
      <c r="AZ458" s="245"/>
      <c r="BA458" s="245"/>
      <c r="BB458" s="245"/>
      <c r="BC458" s="245"/>
      <c r="BD458" s="245"/>
      <c r="BE458" s="245"/>
      <c r="BF458" s="245"/>
      <c r="BG458" s="245"/>
      <c r="BH458" s="245"/>
      <c r="BI458" s="245"/>
      <c r="BJ458" s="245"/>
      <c r="BK458" s="245"/>
      <c r="BL458" s="245"/>
      <c r="BM458" s="245"/>
      <c r="BN458" s="245"/>
      <c r="BO458" s="235"/>
      <c r="BP458" s="197"/>
      <c r="BQ458" s="237"/>
      <c r="BR458" s="237"/>
      <c r="BS458" s="237"/>
      <c r="BT458" s="237"/>
      <c r="BU458" s="237"/>
      <c r="BV458" s="237"/>
      <c r="BW458" s="237"/>
      <c r="BX458" s="237"/>
      <c r="BY458" s="237"/>
      <c r="BZ458" s="237"/>
      <c r="CA458" s="237"/>
      <c r="CB458" s="237"/>
      <c r="CC458" s="237"/>
      <c r="CD458" s="237"/>
      <c r="CE458" s="237"/>
      <c r="CF458" s="237"/>
      <c r="CG458" s="237"/>
      <c r="CH458" s="237"/>
      <c r="CI458" s="237"/>
      <c r="CJ458" s="125"/>
      <c r="CK458" s="240"/>
      <c r="CL458" s="240"/>
      <c r="CM458" s="240"/>
      <c r="CN458" s="240"/>
      <c r="CO458" s="235"/>
      <c r="CP458" s="197"/>
      <c r="CQ458" s="237"/>
      <c r="CR458" s="237"/>
      <c r="CS458" s="237"/>
      <c r="CT458" s="237"/>
      <c r="CU458" s="237"/>
      <c r="CV458" s="237"/>
      <c r="CW458" s="237"/>
      <c r="CX458" s="237"/>
      <c r="CY458" s="237"/>
      <c r="CZ458" s="237"/>
      <c r="DA458" s="237"/>
      <c r="DB458" s="237"/>
      <c r="DC458" s="237"/>
      <c r="DD458" s="237"/>
      <c r="DE458" s="237"/>
      <c r="DF458" s="237"/>
      <c r="DG458" s="237"/>
      <c r="DH458" s="237"/>
      <c r="DI458" s="237"/>
      <c r="DJ458" s="125"/>
      <c r="DK458" s="240"/>
      <c r="DL458" s="240"/>
      <c r="DM458" s="240"/>
      <c r="DN458" s="240"/>
      <c r="DO458" s="240"/>
      <c r="DP458" s="240"/>
      <c r="DQ458" s="240"/>
      <c r="DR458" s="235"/>
    </row>
    <row r="459" spans="2:122" ht="5.25" customHeight="1">
      <c r="B459" s="197"/>
      <c r="C459" s="125"/>
      <c r="D459" s="125"/>
      <c r="E459" s="125"/>
      <c r="F459" s="125"/>
      <c r="G459" s="156"/>
      <c r="H459" s="197"/>
      <c r="I459" s="198"/>
      <c r="J459" s="198"/>
      <c r="K459" s="198"/>
      <c r="L459" s="198"/>
      <c r="M459" s="198"/>
      <c r="N459" s="198"/>
      <c r="O459" s="198"/>
      <c r="P459" s="198"/>
      <c r="Q459" s="198"/>
      <c r="R459" s="198"/>
      <c r="S459" s="198"/>
      <c r="T459" s="198"/>
      <c r="U459" s="198"/>
      <c r="V459" s="198"/>
      <c r="W459" s="198"/>
      <c r="X459" s="198"/>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235"/>
      <c r="AU459" s="197"/>
      <c r="AV459" s="245"/>
      <c r="AW459" s="245"/>
      <c r="AX459" s="245"/>
      <c r="AY459" s="245"/>
      <c r="AZ459" s="245"/>
      <c r="BA459" s="245"/>
      <c r="BB459" s="245"/>
      <c r="BC459" s="245"/>
      <c r="BD459" s="245"/>
      <c r="BE459" s="245"/>
      <c r="BF459" s="245"/>
      <c r="BG459" s="245"/>
      <c r="BH459" s="245"/>
      <c r="BI459" s="245"/>
      <c r="BJ459" s="245"/>
      <c r="BK459" s="245"/>
      <c r="BL459" s="245"/>
      <c r="BM459" s="245"/>
      <c r="BN459" s="245"/>
      <c r="BO459" s="235"/>
      <c r="BP459" s="197"/>
      <c r="BQ459" s="237"/>
      <c r="BR459" s="237"/>
      <c r="BS459" s="237"/>
      <c r="BT459" s="237"/>
      <c r="BU459" s="237"/>
      <c r="BV459" s="237"/>
      <c r="BW459" s="237"/>
      <c r="BX459" s="237"/>
      <c r="BY459" s="237"/>
      <c r="BZ459" s="237"/>
      <c r="CA459" s="237"/>
      <c r="CB459" s="237"/>
      <c r="CC459" s="237"/>
      <c r="CD459" s="237"/>
      <c r="CE459" s="237"/>
      <c r="CF459" s="237"/>
      <c r="CG459" s="237"/>
      <c r="CH459" s="237"/>
      <c r="CI459" s="237"/>
      <c r="CJ459" s="125"/>
      <c r="CK459" s="240"/>
      <c r="CL459" s="240"/>
      <c r="CM459" s="240"/>
      <c r="CN459" s="240"/>
      <c r="CO459" s="235"/>
      <c r="CP459" s="197"/>
      <c r="CQ459" s="237"/>
      <c r="CR459" s="237"/>
      <c r="CS459" s="237"/>
      <c r="CT459" s="237"/>
      <c r="CU459" s="237"/>
      <c r="CV459" s="237"/>
      <c r="CW459" s="237"/>
      <c r="CX459" s="237"/>
      <c r="CY459" s="237"/>
      <c r="CZ459" s="237"/>
      <c r="DA459" s="237"/>
      <c r="DB459" s="237"/>
      <c r="DC459" s="237"/>
      <c r="DD459" s="237"/>
      <c r="DE459" s="237"/>
      <c r="DF459" s="237"/>
      <c r="DG459" s="237"/>
      <c r="DH459" s="237"/>
      <c r="DI459" s="237"/>
      <c r="DJ459" s="125"/>
      <c r="DK459" s="240"/>
      <c r="DL459" s="240"/>
      <c r="DM459" s="240"/>
      <c r="DN459" s="240"/>
      <c r="DO459" s="240"/>
      <c r="DP459" s="240"/>
      <c r="DQ459" s="240"/>
      <c r="DR459" s="235"/>
    </row>
    <row r="460" spans="2:122" ht="5.25" customHeight="1">
      <c r="B460" s="197"/>
      <c r="C460" s="125"/>
      <c r="D460" s="125"/>
      <c r="E460" s="125"/>
      <c r="F460" s="125"/>
      <c r="G460" s="156"/>
      <c r="H460" s="197"/>
      <c r="I460" s="198"/>
      <c r="J460" s="198"/>
      <c r="K460" s="198"/>
      <c r="L460" s="198"/>
      <c r="M460" s="198"/>
      <c r="N460" s="198"/>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235"/>
      <c r="AU460" s="232"/>
      <c r="AV460" s="246"/>
      <c r="AW460" s="246"/>
      <c r="AX460" s="246"/>
      <c r="AY460" s="246"/>
      <c r="AZ460" s="246"/>
      <c r="BA460" s="246"/>
      <c r="BB460" s="246"/>
      <c r="BC460" s="246"/>
      <c r="BD460" s="246"/>
      <c r="BE460" s="246"/>
      <c r="BF460" s="246"/>
      <c r="BG460" s="246"/>
      <c r="BH460" s="246"/>
      <c r="BI460" s="246"/>
      <c r="BJ460" s="246"/>
      <c r="BK460" s="246"/>
      <c r="BL460" s="246"/>
      <c r="BM460" s="246"/>
      <c r="BN460" s="246"/>
      <c r="BO460" s="243"/>
      <c r="BP460" s="232"/>
      <c r="BQ460" s="238"/>
      <c r="BR460" s="238"/>
      <c r="BS460" s="238"/>
      <c r="BT460" s="238"/>
      <c r="BU460" s="238"/>
      <c r="BV460" s="238"/>
      <c r="BW460" s="238"/>
      <c r="BX460" s="238"/>
      <c r="BY460" s="238"/>
      <c r="BZ460" s="238"/>
      <c r="CA460" s="238"/>
      <c r="CB460" s="238"/>
      <c r="CC460" s="238"/>
      <c r="CD460" s="238"/>
      <c r="CE460" s="238"/>
      <c r="CF460" s="238"/>
      <c r="CG460" s="238"/>
      <c r="CH460" s="238"/>
      <c r="CI460" s="238"/>
      <c r="CJ460" s="196"/>
      <c r="CK460" s="241"/>
      <c r="CL460" s="241"/>
      <c r="CM460" s="241"/>
      <c r="CN460" s="241"/>
      <c r="CO460" s="243"/>
      <c r="CP460" s="232"/>
      <c r="CQ460" s="238"/>
      <c r="CR460" s="238"/>
      <c r="CS460" s="238"/>
      <c r="CT460" s="238"/>
      <c r="CU460" s="238"/>
      <c r="CV460" s="238"/>
      <c r="CW460" s="238"/>
      <c r="CX460" s="238"/>
      <c r="CY460" s="238"/>
      <c r="CZ460" s="238"/>
      <c r="DA460" s="238"/>
      <c r="DB460" s="238"/>
      <c r="DC460" s="238"/>
      <c r="DD460" s="238"/>
      <c r="DE460" s="238"/>
      <c r="DF460" s="238"/>
      <c r="DG460" s="238"/>
      <c r="DH460" s="238"/>
      <c r="DI460" s="238"/>
      <c r="DJ460" s="196"/>
      <c r="DK460" s="241"/>
      <c r="DL460" s="241"/>
      <c r="DM460" s="241"/>
      <c r="DN460" s="241"/>
      <c r="DO460" s="241"/>
      <c r="DP460" s="241"/>
      <c r="DQ460" s="241"/>
      <c r="DR460" s="243"/>
    </row>
    <row r="461" spans="2:122" ht="5.25" customHeight="1">
      <c r="B461" s="197"/>
      <c r="C461" s="125"/>
      <c r="D461" s="125"/>
      <c r="E461" s="125"/>
      <c r="F461" s="125"/>
      <c r="G461" s="156"/>
      <c r="H461" s="197"/>
      <c r="I461" s="198"/>
      <c r="J461" s="198"/>
      <c r="K461" s="198"/>
      <c r="L461" s="198"/>
      <c r="M461" s="198"/>
      <c r="N461" s="198"/>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235"/>
      <c r="AU461" s="231"/>
      <c r="AV461" s="244"/>
      <c r="AW461" s="244"/>
      <c r="AX461" s="244"/>
      <c r="AY461" s="244"/>
      <c r="AZ461" s="244"/>
      <c r="BA461" s="244"/>
      <c r="BB461" s="244"/>
      <c r="BC461" s="244"/>
      <c r="BD461" s="244"/>
      <c r="BE461" s="244"/>
      <c r="BF461" s="244"/>
      <c r="BG461" s="244"/>
      <c r="BH461" s="244"/>
      <c r="BI461" s="244"/>
      <c r="BJ461" s="244"/>
      <c r="BK461" s="244"/>
      <c r="BL461" s="244"/>
      <c r="BM461" s="244"/>
      <c r="BN461" s="244"/>
      <c r="BO461" s="242"/>
      <c r="BP461" s="231"/>
      <c r="BQ461" s="236"/>
      <c r="BR461" s="236"/>
      <c r="BS461" s="236"/>
      <c r="BT461" s="236"/>
      <c r="BU461" s="236"/>
      <c r="BV461" s="236"/>
      <c r="BW461" s="236"/>
      <c r="BX461" s="236"/>
      <c r="BY461" s="236"/>
      <c r="BZ461" s="236"/>
      <c r="CA461" s="236"/>
      <c r="CB461" s="236"/>
      <c r="CC461" s="236"/>
      <c r="CD461" s="236"/>
      <c r="CE461" s="236"/>
      <c r="CF461" s="236"/>
      <c r="CG461" s="236"/>
      <c r="CH461" s="236"/>
      <c r="CI461" s="236"/>
      <c r="CJ461" s="193"/>
      <c r="CK461" s="239" t="s">
        <v>34</v>
      </c>
      <c r="CL461" s="239"/>
      <c r="CM461" s="239"/>
      <c r="CN461" s="239"/>
      <c r="CO461" s="242"/>
      <c r="CP461" s="231"/>
      <c r="CQ461" s="236"/>
      <c r="CR461" s="236"/>
      <c r="CS461" s="236"/>
      <c r="CT461" s="236"/>
      <c r="CU461" s="236"/>
      <c r="CV461" s="236"/>
      <c r="CW461" s="236"/>
      <c r="CX461" s="236"/>
      <c r="CY461" s="236"/>
      <c r="CZ461" s="236"/>
      <c r="DA461" s="236"/>
      <c r="DB461" s="236"/>
      <c r="DC461" s="236"/>
      <c r="DD461" s="236"/>
      <c r="DE461" s="236"/>
      <c r="DF461" s="236"/>
      <c r="DG461" s="236"/>
      <c r="DH461" s="236"/>
      <c r="DI461" s="236"/>
      <c r="DJ461" s="193"/>
      <c r="DK461" s="239" t="s">
        <v>35</v>
      </c>
      <c r="DL461" s="239"/>
      <c r="DM461" s="239"/>
      <c r="DN461" s="239"/>
      <c r="DO461" s="239"/>
      <c r="DP461" s="239"/>
      <c r="DQ461" s="239"/>
      <c r="DR461" s="242"/>
    </row>
    <row r="462" spans="2:122" ht="5.25" customHeight="1">
      <c r="B462" s="197"/>
      <c r="C462" s="125"/>
      <c r="D462" s="125"/>
      <c r="E462" s="125"/>
      <c r="F462" s="125"/>
      <c r="G462" s="156"/>
      <c r="H462" s="197"/>
      <c r="I462" s="198"/>
      <c r="J462" s="198"/>
      <c r="K462" s="198"/>
      <c r="L462" s="198"/>
      <c r="M462" s="198"/>
      <c r="N462" s="198"/>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235"/>
      <c r="AU462" s="197"/>
      <c r="AV462" s="245"/>
      <c r="AW462" s="245"/>
      <c r="AX462" s="245"/>
      <c r="AY462" s="245"/>
      <c r="AZ462" s="245"/>
      <c r="BA462" s="245"/>
      <c r="BB462" s="245"/>
      <c r="BC462" s="245"/>
      <c r="BD462" s="245"/>
      <c r="BE462" s="245"/>
      <c r="BF462" s="245"/>
      <c r="BG462" s="245"/>
      <c r="BH462" s="245"/>
      <c r="BI462" s="245"/>
      <c r="BJ462" s="245"/>
      <c r="BK462" s="245"/>
      <c r="BL462" s="245"/>
      <c r="BM462" s="245"/>
      <c r="BN462" s="245"/>
      <c r="BO462" s="235"/>
      <c r="BP462" s="197"/>
      <c r="BQ462" s="237"/>
      <c r="BR462" s="237"/>
      <c r="BS462" s="237"/>
      <c r="BT462" s="237"/>
      <c r="BU462" s="237"/>
      <c r="BV462" s="237"/>
      <c r="BW462" s="237"/>
      <c r="BX462" s="237"/>
      <c r="BY462" s="237"/>
      <c r="BZ462" s="237"/>
      <c r="CA462" s="237"/>
      <c r="CB462" s="237"/>
      <c r="CC462" s="237"/>
      <c r="CD462" s="237"/>
      <c r="CE462" s="237"/>
      <c r="CF462" s="237"/>
      <c r="CG462" s="237"/>
      <c r="CH462" s="237"/>
      <c r="CI462" s="237"/>
      <c r="CJ462" s="125"/>
      <c r="CK462" s="240"/>
      <c r="CL462" s="240"/>
      <c r="CM462" s="240"/>
      <c r="CN462" s="240"/>
      <c r="CO462" s="235"/>
      <c r="CP462" s="197"/>
      <c r="CQ462" s="237"/>
      <c r="CR462" s="237"/>
      <c r="CS462" s="237"/>
      <c r="CT462" s="237"/>
      <c r="CU462" s="237"/>
      <c r="CV462" s="237"/>
      <c r="CW462" s="237"/>
      <c r="CX462" s="237"/>
      <c r="CY462" s="237"/>
      <c r="CZ462" s="237"/>
      <c r="DA462" s="237"/>
      <c r="DB462" s="237"/>
      <c r="DC462" s="237"/>
      <c r="DD462" s="237"/>
      <c r="DE462" s="237"/>
      <c r="DF462" s="237"/>
      <c r="DG462" s="237"/>
      <c r="DH462" s="237"/>
      <c r="DI462" s="237"/>
      <c r="DJ462" s="125"/>
      <c r="DK462" s="240"/>
      <c r="DL462" s="240"/>
      <c r="DM462" s="240"/>
      <c r="DN462" s="240"/>
      <c r="DO462" s="240"/>
      <c r="DP462" s="240"/>
      <c r="DQ462" s="240"/>
      <c r="DR462" s="235"/>
    </row>
    <row r="463" spans="2:122" ht="5.25" customHeight="1">
      <c r="B463" s="197"/>
      <c r="C463" s="125"/>
      <c r="D463" s="125"/>
      <c r="E463" s="125"/>
      <c r="F463" s="125"/>
      <c r="G463" s="156"/>
      <c r="H463" s="197"/>
      <c r="I463" s="198"/>
      <c r="J463" s="198"/>
      <c r="K463" s="198"/>
      <c r="L463" s="198"/>
      <c r="M463" s="198"/>
      <c r="N463" s="198"/>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235"/>
      <c r="AU463" s="197"/>
      <c r="AV463" s="245"/>
      <c r="AW463" s="245"/>
      <c r="AX463" s="245"/>
      <c r="AY463" s="245"/>
      <c r="AZ463" s="245"/>
      <c r="BA463" s="245"/>
      <c r="BB463" s="245"/>
      <c r="BC463" s="245"/>
      <c r="BD463" s="245"/>
      <c r="BE463" s="245"/>
      <c r="BF463" s="245"/>
      <c r="BG463" s="245"/>
      <c r="BH463" s="245"/>
      <c r="BI463" s="245"/>
      <c r="BJ463" s="245"/>
      <c r="BK463" s="245"/>
      <c r="BL463" s="245"/>
      <c r="BM463" s="245"/>
      <c r="BN463" s="245"/>
      <c r="BO463" s="235"/>
      <c r="BP463" s="197"/>
      <c r="BQ463" s="237"/>
      <c r="BR463" s="237"/>
      <c r="BS463" s="237"/>
      <c r="BT463" s="237"/>
      <c r="BU463" s="237"/>
      <c r="BV463" s="237"/>
      <c r="BW463" s="237"/>
      <c r="BX463" s="237"/>
      <c r="BY463" s="237"/>
      <c r="BZ463" s="237"/>
      <c r="CA463" s="237"/>
      <c r="CB463" s="237"/>
      <c r="CC463" s="237"/>
      <c r="CD463" s="237"/>
      <c r="CE463" s="237"/>
      <c r="CF463" s="237"/>
      <c r="CG463" s="237"/>
      <c r="CH463" s="237"/>
      <c r="CI463" s="237"/>
      <c r="CJ463" s="125"/>
      <c r="CK463" s="240"/>
      <c r="CL463" s="240"/>
      <c r="CM463" s="240"/>
      <c r="CN463" s="240"/>
      <c r="CO463" s="235"/>
      <c r="CP463" s="197"/>
      <c r="CQ463" s="237"/>
      <c r="CR463" s="237"/>
      <c r="CS463" s="237"/>
      <c r="CT463" s="237"/>
      <c r="CU463" s="237"/>
      <c r="CV463" s="237"/>
      <c r="CW463" s="237"/>
      <c r="CX463" s="237"/>
      <c r="CY463" s="237"/>
      <c r="CZ463" s="237"/>
      <c r="DA463" s="237"/>
      <c r="DB463" s="237"/>
      <c r="DC463" s="237"/>
      <c r="DD463" s="237"/>
      <c r="DE463" s="237"/>
      <c r="DF463" s="237"/>
      <c r="DG463" s="237"/>
      <c r="DH463" s="237"/>
      <c r="DI463" s="237"/>
      <c r="DJ463" s="125"/>
      <c r="DK463" s="240"/>
      <c r="DL463" s="240"/>
      <c r="DM463" s="240"/>
      <c r="DN463" s="240"/>
      <c r="DO463" s="240"/>
      <c r="DP463" s="240"/>
      <c r="DQ463" s="240"/>
      <c r="DR463" s="235"/>
    </row>
    <row r="464" spans="2:122" ht="5.25" customHeight="1">
      <c r="B464" s="197"/>
      <c r="C464" s="125"/>
      <c r="D464" s="125"/>
      <c r="E464" s="125"/>
      <c r="F464" s="125"/>
      <c r="G464" s="156"/>
      <c r="H464" s="197"/>
      <c r="I464" s="198"/>
      <c r="J464" s="198"/>
      <c r="K464" s="198"/>
      <c r="L464" s="198"/>
      <c r="M464" s="198"/>
      <c r="N464" s="198"/>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235"/>
      <c r="AU464" s="232"/>
      <c r="AV464" s="246"/>
      <c r="AW464" s="246"/>
      <c r="AX464" s="246"/>
      <c r="AY464" s="246"/>
      <c r="AZ464" s="246"/>
      <c r="BA464" s="246"/>
      <c r="BB464" s="246"/>
      <c r="BC464" s="246"/>
      <c r="BD464" s="246"/>
      <c r="BE464" s="246"/>
      <c r="BF464" s="246"/>
      <c r="BG464" s="246"/>
      <c r="BH464" s="246"/>
      <c r="BI464" s="246"/>
      <c r="BJ464" s="246"/>
      <c r="BK464" s="246"/>
      <c r="BL464" s="246"/>
      <c r="BM464" s="246"/>
      <c r="BN464" s="246"/>
      <c r="BO464" s="243"/>
      <c r="BP464" s="232"/>
      <c r="BQ464" s="238"/>
      <c r="BR464" s="238"/>
      <c r="BS464" s="238"/>
      <c r="BT464" s="238"/>
      <c r="BU464" s="238"/>
      <c r="BV464" s="238"/>
      <c r="BW464" s="238"/>
      <c r="BX464" s="238"/>
      <c r="BY464" s="238"/>
      <c r="BZ464" s="238"/>
      <c r="CA464" s="238"/>
      <c r="CB464" s="238"/>
      <c r="CC464" s="238"/>
      <c r="CD464" s="238"/>
      <c r="CE464" s="238"/>
      <c r="CF464" s="238"/>
      <c r="CG464" s="238"/>
      <c r="CH464" s="238"/>
      <c r="CI464" s="238"/>
      <c r="CJ464" s="196"/>
      <c r="CK464" s="241"/>
      <c r="CL464" s="241"/>
      <c r="CM464" s="241"/>
      <c r="CN464" s="241"/>
      <c r="CO464" s="243"/>
      <c r="CP464" s="232"/>
      <c r="CQ464" s="238"/>
      <c r="CR464" s="238"/>
      <c r="CS464" s="238"/>
      <c r="CT464" s="238"/>
      <c r="CU464" s="238"/>
      <c r="CV464" s="238"/>
      <c r="CW464" s="238"/>
      <c r="CX464" s="238"/>
      <c r="CY464" s="238"/>
      <c r="CZ464" s="238"/>
      <c r="DA464" s="238"/>
      <c r="DB464" s="238"/>
      <c r="DC464" s="238"/>
      <c r="DD464" s="238"/>
      <c r="DE464" s="238"/>
      <c r="DF464" s="238"/>
      <c r="DG464" s="238"/>
      <c r="DH464" s="238"/>
      <c r="DI464" s="238"/>
      <c r="DJ464" s="196"/>
      <c r="DK464" s="241"/>
      <c r="DL464" s="241"/>
      <c r="DM464" s="241"/>
      <c r="DN464" s="241"/>
      <c r="DO464" s="241"/>
      <c r="DP464" s="241"/>
      <c r="DQ464" s="241"/>
      <c r="DR464" s="243"/>
    </row>
    <row r="465" spans="2:122" ht="5.25" customHeight="1">
      <c r="B465" s="197"/>
      <c r="C465" s="125"/>
      <c r="D465" s="125"/>
      <c r="E465" s="125"/>
      <c r="F465" s="125"/>
      <c r="G465" s="156"/>
      <c r="H465" s="197"/>
      <c r="I465" s="198"/>
      <c r="J465" s="198"/>
      <c r="K465" s="198"/>
      <c r="L465" s="198"/>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235"/>
      <c r="AU465" s="231"/>
      <c r="AV465" s="244"/>
      <c r="AW465" s="244"/>
      <c r="AX465" s="244"/>
      <c r="AY465" s="244"/>
      <c r="AZ465" s="244"/>
      <c r="BA465" s="244"/>
      <c r="BB465" s="244"/>
      <c r="BC465" s="244"/>
      <c r="BD465" s="244"/>
      <c r="BE465" s="244"/>
      <c r="BF465" s="244"/>
      <c r="BG465" s="244"/>
      <c r="BH465" s="244"/>
      <c r="BI465" s="244"/>
      <c r="BJ465" s="244"/>
      <c r="BK465" s="244"/>
      <c r="BL465" s="244"/>
      <c r="BM465" s="244"/>
      <c r="BN465" s="244"/>
      <c r="BO465" s="242"/>
      <c r="BP465" s="231"/>
      <c r="BQ465" s="236"/>
      <c r="BR465" s="236"/>
      <c r="BS465" s="236"/>
      <c r="BT465" s="236"/>
      <c r="BU465" s="236"/>
      <c r="BV465" s="236"/>
      <c r="BW465" s="236"/>
      <c r="BX465" s="236"/>
      <c r="BY465" s="236"/>
      <c r="BZ465" s="236"/>
      <c r="CA465" s="236"/>
      <c r="CB465" s="236"/>
      <c r="CC465" s="236"/>
      <c r="CD465" s="236"/>
      <c r="CE465" s="236"/>
      <c r="CF465" s="236"/>
      <c r="CG465" s="236"/>
      <c r="CH465" s="236"/>
      <c r="CI465" s="236"/>
      <c r="CJ465" s="193"/>
      <c r="CK465" s="239" t="s">
        <v>34</v>
      </c>
      <c r="CL465" s="239"/>
      <c r="CM465" s="239"/>
      <c r="CN465" s="239"/>
      <c r="CO465" s="242"/>
      <c r="CP465" s="231"/>
      <c r="CQ465" s="236"/>
      <c r="CR465" s="236"/>
      <c r="CS465" s="236"/>
      <c r="CT465" s="236"/>
      <c r="CU465" s="236"/>
      <c r="CV465" s="236"/>
      <c r="CW465" s="236"/>
      <c r="CX465" s="236"/>
      <c r="CY465" s="236"/>
      <c r="CZ465" s="236"/>
      <c r="DA465" s="236"/>
      <c r="DB465" s="236"/>
      <c r="DC465" s="236"/>
      <c r="DD465" s="236"/>
      <c r="DE465" s="236"/>
      <c r="DF465" s="236"/>
      <c r="DG465" s="236"/>
      <c r="DH465" s="236"/>
      <c r="DI465" s="236"/>
      <c r="DJ465" s="193"/>
      <c r="DK465" s="239" t="s">
        <v>35</v>
      </c>
      <c r="DL465" s="239"/>
      <c r="DM465" s="239"/>
      <c r="DN465" s="239"/>
      <c r="DO465" s="239"/>
      <c r="DP465" s="239"/>
      <c r="DQ465" s="239"/>
      <c r="DR465" s="242"/>
    </row>
    <row r="466" spans="2:122" ht="5.25" customHeight="1">
      <c r="B466" s="197"/>
      <c r="C466" s="125"/>
      <c r="D466" s="125"/>
      <c r="E466" s="125"/>
      <c r="F466" s="125"/>
      <c r="G466" s="156"/>
      <c r="H466" s="197"/>
      <c r="I466" s="198"/>
      <c r="J466" s="198"/>
      <c r="K466" s="198"/>
      <c r="L466" s="198"/>
      <c r="M466" s="198"/>
      <c r="N466" s="198"/>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235"/>
      <c r="AU466" s="197"/>
      <c r="AV466" s="245"/>
      <c r="AW466" s="245"/>
      <c r="AX466" s="245"/>
      <c r="AY466" s="245"/>
      <c r="AZ466" s="245"/>
      <c r="BA466" s="245"/>
      <c r="BB466" s="245"/>
      <c r="BC466" s="245"/>
      <c r="BD466" s="245"/>
      <c r="BE466" s="245"/>
      <c r="BF466" s="245"/>
      <c r="BG466" s="245"/>
      <c r="BH466" s="245"/>
      <c r="BI466" s="245"/>
      <c r="BJ466" s="245"/>
      <c r="BK466" s="245"/>
      <c r="BL466" s="245"/>
      <c r="BM466" s="245"/>
      <c r="BN466" s="245"/>
      <c r="BO466" s="235"/>
      <c r="BP466" s="197"/>
      <c r="BQ466" s="237"/>
      <c r="BR466" s="237"/>
      <c r="BS466" s="237"/>
      <c r="BT466" s="237"/>
      <c r="BU466" s="237"/>
      <c r="BV466" s="237"/>
      <c r="BW466" s="237"/>
      <c r="BX466" s="237"/>
      <c r="BY466" s="237"/>
      <c r="BZ466" s="237"/>
      <c r="CA466" s="237"/>
      <c r="CB466" s="237"/>
      <c r="CC466" s="237"/>
      <c r="CD466" s="237"/>
      <c r="CE466" s="237"/>
      <c r="CF466" s="237"/>
      <c r="CG466" s="237"/>
      <c r="CH466" s="237"/>
      <c r="CI466" s="237"/>
      <c r="CJ466" s="125"/>
      <c r="CK466" s="240"/>
      <c r="CL466" s="240"/>
      <c r="CM466" s="240"/>
      <c r="CN466" s="240"/>
      <c r="CO466" s="235"/>
      <c r="CP466" s="197"/>
      <c r="CQ466" s="237"/>
      <c r="CR466" s="237"/>
      <c r="CS466" s="237"/>
      <c r="CT466" s="237"/>
      <c r="CU466" s="237"/>
      <c r="CV466" s="237"/>
      <c r="CW466" s="237"/>
      <c r="CX466" s="237"/>
      <c r="CY466" s="237"/>
      <c r="CZ466" s="237"/>
      <c r="DA466" s="237"/>
      <c r="DB466" s="237"/>
      <c r="DC466" s="237"/>
      <c r="DD466" s="237"/>
      <c r="DE466" s="237"/>
      <c r="DF466" s="237"/>
      <c r="DG466" s="237"/>
      <c r="DH466" s="237"/>
      <c r="DI466" s="237"/>
      <c r="DJ466" s="125"/>
      <c r="DK466" s="240"/>
      <c r="DL466" s="240"/>
      <c r="DM466" s="240"/>
      <c r="DN466" s="240"/>
      <c r="DO466" s="240"/>
      <c r="DP466" s="240"/>
      <c r="DQ466" s="240"/>
      <c r="DR466" s="235"/>
    </row>
    <row r="467" spans="2:122" ht="5.25" customHeight="1">
      <c r="B467" s="197"/>
      <c r="C467" s="125"/>
      <c r="D467" s="125"/>
      <c r="E467" s="125"/>
      <c r="F467" s="125"/>
      <c r="G467" s="156"/>
      <c r="H467" s="197"/>
      <c r="I467" s="198"/>
      <c r="J467" s="198"/>
      <c r="K467" s="198"/>
      <c r="L467" s="198"/>
      <c r="M467" s="198"/>
      <c r="N467" s="198"/>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235"/>
      <c r="AU467" s="197"/>
      <c r="AV467" s="245"/>
      <c r="AW467" s="245"/>
      <c r="AX467" s="245"/>
      <c r="AY467" s="245"/>
      <c r="AZ467" s="245"/>
      <c r="BA467" s="245"/>
      <c r="BB467" s="245"/>
      <c r="BC467" s="245"/>
      <c r="BD467" s="245"/>
      <c r="BE467" s="245"/>
      <c r="BF467" s="245"/>
      <c r="BG467" s="245"/>
      <c r="BH467" s="245"/>
      <c r="BI467" s="245"/>
      <c r="BJ467" s="245"/>
      <c r="BK467" s="245"/>
      <c r="BL467" s="245"/>
      <c r="BM467" s="245"/>
      <c r="BN467" s="245"/>
      <c r="BO467" s="235"/>
      <c r="BP467" s="197"/>
      <c r="BQ467" s="237"/>
      <c r="BR467" s="237"/>
      <c r="BS467" s="237"/>
      <c r="BT467" s="237"/>
      <c r="BU467" s="237"/>
      <c r="BV467" s="237"/>
      <c r="BW467" s="237"/>
      <c r="BX467" s="237"/>
      <c r="BY467" s="237"/>
      <c r="BZ467" s="237"/>
      <c r="CA467" s="237"/>
      <c r="CB467" s="237"/>
      <c r="CC467" s="237"/>
      <c r="CD467" s="237"/>
      <c r="CE467" s="237"/>
      <c r="CF467" s="237"/>
      <c r="CG467" s="237"/>
      <c r="CH467" s="237"/>
      <c r="CI467" s="237"/>
      <c r="CJ467" s="125"/>
      <c r="CK467" s="240"/>
      <c r="CL467" s="240"/>
      <c r="CM467" s="240"/>
      <c r="CN467" s="240"/>
      <c r="CO467" s="235"/>
      <c r="CP467" s="197"/>
      <c r="CQ467" s="237"/>
      <c r="CR467" s="237"/>
      <c r="CS467" s="237"/>
      <c r="CT467" s="237"/>
      <c r="CU467" s="237"/>
      <c r="CV467" s="237"/>
      <c r="CW467" s="237"/>
      <c r="CX467" s="237"/>
      <c r="CY467" s="237"/>
      <c r="CZ467" s="237"/>
      <c r="DA467" s="237"/>
      <c r="DB467" s="237"/>
      <c r="DC467" s="237"/>
      <c r="DD467" s="237"/>
      <c r="DE467" s="237"/>
      <c r="DF467" s="237"/>
      <c r="DG467" s="237"/>
      <c r="DH467" s="237"/>
      <c r="DI467" s="237"/>
      <c r="DJ467" s="125"/>
      <c r="DK467" s="240"/>
      <c r="DL467" s="240"/>
      <c r="DM467" s="240"/>
      <c r="DN467" s="240"/>
      <c r="DO467" s="240"/>
      <c r="DP467" s="240"/>
      <c r="DQ467" s="240"/>
      <c r="DR467" s="235"/>
    </row>
    <row r="468" spans="2:122" ht="5.25" customHeight="1">
      <c r="B468" s="197"/>
      <c r="C468" s="125"/>
      <c r="D468" s="125"/>
      <c r="E468" s="125"/>
      <c r="F468" s="125"/>
      <c r="G468" s="156"/>
      <c r="H468" s="197"/>
      <c r="I468" s="198"/>
      <c r="J468" s="198"/>
      <c r="K468" s="198"/>
      <c r="L468" s="198"/>
      <c r="M468" s="198"/>
      <c r="N468" s="198"/>
      <c r="O468" s="198"/>
      <c r="P468" s="198"/>
      <c r="Q468" s="198"/>
      <c r="R468" s="198"/>
      <c r="S468" s="198"/>
      <c r="T468" s="198"/>
      <c r="U468" s="198"/>
      <c r="V468" s="198"/>
      <c r="W468" s="198"/>
      <c r="X468" s="198"/>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235"/>
      <c r="AU468" s="232"/>
      <c r="AV468" s="246"/>
      <c r="AW468" s="246"/>
      <c r="AX468" s="246"/>
      <c r="AY468" s="246"/>
      <c r="AZ468" s="246"/>
      <c r="BA468" s="246"/>
      <c r="BB468" s="246"/>
      <c r="BC468" s="246"/>
      <c r="BD468" s="246"/>
      <c r="BE468" s="246"/>
      <c r="BF468" s="246"/>
      <c r="BG468" s="246"/>
      <c r="BH468" s="246"/>
      <c r="BI468" s="246"/>
      <c r="BJ468" s="246"/>
      <c r="BK468" s="246"/>
      <c r="BL468" s="246"/>
      <c r="BM468" s="246"/>
      <c r="BN468" s="246"/>
      <c r="BO468" s="243"/>
      <c r="BP468" s="232"/>
      <c r="BQ468" s="238"/>
      <c r="BR468" s="238"/>
      <c r="BS468" s="238"/>
      <c r="BT468" s="238"/>
      <c r="BU468" s="238"/>
      <c r="BV468" s="238"/>
      <c r="BW468" s="238"/>
      <c r="BX468" s="238"/>
      <c r="BY468" s="238"/>
      <c r="BZ468" s="238"/>
      <c r="CA468" s="238"/>
      <c r="CB468" s="238"/>
      <c r="CC468" s="238"/>
      <c r="CD468" s="238"/>
      <c r="CE468" s="238"/>
      <c r="CF468" s="238"/>
      <c r="CG468" s="238"/>
      <c r="CH468" s="238"/>
      <c r="CI468" s="238"/>
      <c r="CJ468" s="196"/>
      <c r="CK468" s="241"/>
      <c r="CL468" s="241"/>
      <c r="CM468" s="241"/>
      <c r="CN468" s="241"/>
      <c r="CO468" s="243"/>
      <c r="CP468" s="232"/>
      <c r="CQ468" s="238"/>
      <c r="CR468" s="238"/>
      <c r="CS468" s="238"/>
      <c r="CT468" s="238"/>
      <c r="CU468" s="238"/>
      <c r="CV468" s="238"/>
      <c r="CW468" s="238"/>
      <c r="CX468" s="238"/>
      <c r="CY468" s="238"/>
      <c r="CZ468" s="238"/>
      <c r="DA468" s="238"/>
      <c r="DB468" s="238"/>
      <c r="DC468" s="238"/>
      <c r="DD468" s="238"/>
      <c r="DE468" s="238"/>
      <c r="DF468" s="238"/>
      <c r="DG468" s="238"/>
      <c r="DH468" s="238"/>
      <c r="DI468" s="238"/>
      <c r="DJ468" s="196"/>
      <c r="DK468" s="241"/>
      <c r="DL468" s="241"/>
      <c r="DM468" s="241"/>
      <c r="DN468" s="241"/>
      <c r="DO468" s="241"/>
      <c r="DP468" s="241"/>
      <c r="DQ468" s="241"/>
      <c r="DR468" s="243"/>
    </row>
    <row r="469" spans="2:122" ht="5.25" customHeight="1">
      <c r="B469" s="197"/>
      <c r="C469" s="125"/>
      <c r="D469" s="125"/>
      <c r="E469" s="125"/>
      <c r="F469" s="125"/>
      <c r="G469" s="156"/>
      <c r="H469" s="197"/>
      <c r="I469" s="198"/>
      <c r="J469" s="198"/>
      <c r="K469" s="198"/>
      <c r="L469" s="198"/>
      <c r="M469" s="198"/>
      <c r="N469" s="198"/>
      <c r="O469" s="198"/>
      <c r="P469" s="198"/>
      <c r="Q469" s="198"/>
      <c r="R469" s="198"/>
      <c r="S469" s="198"/>
      <c r="T469" s="198"/>
      <c r="U469" s="198"/>
      <c r="V469" s="198"/>
      <c r="W469" s="198"/>
      <c r="X469" s="198"/>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235"/>
      <c r="AU469" s="231"/>
      <c r="AV469" s="244"/>
      <c r="AW469" s="244"/>
      <c r="AX469" s="244"/>
      <c r="AY469" s="244"/>
      <c r="AZ469" s="244"/>
      <c r="BA469" s="244"/>
      <c r="BB469" s="244"/>
      <c r="BC469" s="244"/>
      <c r="BD469" s="244"/>
      <c r="BE469" s="244"/>
      <c r="BF469" s="244"/>
      <c r="BG469" s="244"/>
      <c r="BH469" s="244"/>
      <c r="BI469" s="244"/>
      <c r="BJ469" s="244"/>
      <c r="BK469" s="244"/>
      <c r="BL469" s="244"/>
      <c r="BM469" s="244"/>
      <c r="BN469" s="244"/>
      <c r="BO469" s="242"/>
      <c r="BP469" s="231"/>
      <c r="BQ469" s="236"/>
      <c r="BR469" s="236"/>
      <c r="BS469" s="236"/>
      <c r="BT469" s="236"/>
      <c r="BU469" s="236"/>
      <c r="BV469" s="236"/>
      <c r="BW469" s="236"/>
      <c r="BX469" s="236"/>
      <c r="BY469" s="236"/>
      <c r="BZ469" s="236"/>
      <c r="CA469" s="236"/>
      <c r="CB469" s="236"/>
      <c r="CC469" s="236"/>
      <c r="CD469" s="236"/>
      <c r="CE469" s="236"/>
      <c r="CF469" s="236"/>
      <c r="CG469" s="236"/>
      <c r="CH469" s="236"/>
      <c r="CI469" s="236"/>
      <c r="CJ469" s="193"/>
      <c r="CK469" s="239" t="s">
        <v>34</v>
      </c>
      <c r="CL469" s="239"/>
      <c r="CM469" s="239"/>
      <c r="CN469" s="239"/>
      <c r="CO469" s="242"/>
      <c r="CP469" s="231"/>
      <c r="CQ469" s="236"/>
      <c r="CR469" s="236"/>
      <c r="CS469" s="236"/>
      <c r="CT469" s="236"/>
      <c r="CU469" s="236"/>
      <c r="CV469" s="236"/>
      <c r="CW469" s="236"/>
      <c r="CX469" s="236"/>
      <c r="CY469" s="236"/>
      <c r="CZ469" s="236"/>
      <c r="DA469" s="236"/>
      <c r="DB469" s="236"/>
      <c r="DC469" s="236"/>
      <c r="DD469" s="236"/>
      <c r="DE469" s="236"/>
      <c r="DF469" s="236"/>
      <c r="DG469" s="236"/>
      <c r="DH469" s="236"/>
      <c r="DI469" s="236"/>
      <c r="DJ469" s="193"/>
      <c r="DK469" s="239" t="s">
        <v>35</v>
      </c>
      <c r="DL469" s="239"/>
      <c r="DM469" s="239"/>
      <c r="DN469" s="239"/>
      <c r="DO469" s="239"/>
      <c r="DP469" s="239"/>
      <c r="DQ469" s="239"/>
      <c r="DR469" s="242"/>
    </row>
    <row r="470" spans="2:122" ht="5.25" customHeight="1">
      <c r="B470" s="197"/>
      <c r="C470" s="125"/>
      <c r="D470" s="125"/>
      <c r="E470" s="125"/>
      <c r="F470" s="125"/>
      <c r="G470" s="156"/>
      <c r="H470" s="197"/>
      <c r="I470" s="198"/>
      <c r="J470" s="198"/>
      <c r="K470" s="198"/>
      <c r="L470" s="198"/>
      <c r="M470" s="198"/>
      <c r="N470" s="198"/>
      <c r="O470" s="198"/>
      <c r="P470" s="198"/>
      <c r="Q470" s="198"/>
      <c r="R470" s="198"/>
      <c r="S470" s="198"/>
      <c r="T470" s="198"/>
      <c r="U470" s="198"/>
      <c r="V470" s="198"/>
      <c r="W470" s="198"/>
      <c r="X470" s="198"/>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235"/>
      <c r="AU470" s="197"/>
      <c r="AV470" s="245"/>
      <c r="AW470" s="245"/>
      <c r="AX470" s="245"/>
      <c r="AY470" s="245"/>
      <c r="AZ470" s="245"/>
      <c r="BA470" s="245"/>
      <c r="BB470" s="245"/>
      <c r="BC470" s="245"/>
      <c r="BD470" s="245"/>
      <c r="BE470" s="245"/>
      <c r="BF470" s="245"/>
      <c r="BG470" s="245"/>
      <c r="BH470" s="245"/>
      <c r="BI470" s="245"/>
      <c r="BJ470" s="245"/>
      <c r="BK470" s="245"/>
      <c r="BL470" s="245"/>
      <c r="BM470" s="245"/>
      <c r="BN470" s="245"/>
      <c r="BO470" s="235"/>
      <c r="BP470" s="197"/>
      <c r="BQ470" s="237"/>
      <c r="BR470" s="237"/>
      <c r="BS470" s="237"/>
      <c r="BT470" s="237"/>
      <c r="BU470" s="237"/>
      <c r="BV470" s="237"/>
      <c r="BW470" s="237"/>
      <c r="BX470" s="237"/>
      <c r="BY470" s="237"/>
      <c r="BZ470" s="237"/>
      <c r="CA470" s="237"/>
      <c r="CB470" s="237"/>
      <c r="CC470" s="237"/>
      <c r="CD470" s="237"/>
      <c r="CE470" s="237"/>
      <c r="CF470" s="237"/>
      <c r="CG470" s="237"/>
      <c r="CH470" s="237"/>
      <c r="CI470" s="237"/>
      <c r="CJ470" s="125"/>
      <c r="CK470" s="240"/>
      <c r="CL470" s="240"/>
      <c r="CM470" s="240"/>
      <c r="CN470" s="240"/>
      <c r="CO470" s="235"/>
      <c r="CP470" s="197"/>
      <c r="CQ470" s="237"/>
      <c r="CR470" s="237"/>
      <c r="CS470" s="237"/>
      <c r="CT470" s="237"/>
      <c r="CU470" s="237"/>
      <c r="CV470" s="237"/>
      <c r="CW470" s="237"/>
      <c r="CX470" s="237"/>
      <c r="CY470" s="237"/>
      <c r="CZ470" s="237"/>
      <c r="DA470" s="237"/>
      <c r="DB470" s="237"/>
      <c r="DC470" s="237"/>
      <c r="DD470" s="237"/>
      <c r="DE470" s="237"/>
      <c r="DF470" s="237"/>
      <c r="DG470" s="237"/>
      <c r="DH470" s="237"/>
      <c r="DI470" s="237"/>
      <c r="DJ470" s="125"/>
      <c r="DK470" s="240"/>
      <c r="DL470" s="240"/>
      <c r="DM470" s="240"/>
      <c r="DN470" s="240"/>
      <c r="DO470" s="240"/>
      <c r="DP470" s="240"/>
      <c r="DQ470" s="240"/>
      <c r="DR470" s="235"/>
    </row>
    <row r="471" spans="2:122" ht="5.25" customHeight="1">
      <c r="B471" s="197"/>
      <c r="C471" s="125"/>
      <c r="D471" s="125"/>
      <c r="E471" s="125"/>
      <c r="F471" s="125"/>
      <c r="G471" s="156"/>
      <c r="H471" s="197"/>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235"/>
      <c r="AU471" s="197"/>
      <c r="AV471" s="245"/>
      <c r="AW471" s="245"/>
      <c r="AX471" s="245"/>
      <c r="AY471" s="245"/>
      <c r="AZ471" s="245"/>
      <c r="BA471" s="245"/>
      <c r="BB471" s="245"/>
      <c r="BC471" s="245"/>
      <c r="BD471" s="245"/>
      <c r="BE471" s="245"/>
      <c r="BF471" s="245"/>
      <c r="BG471" s="245"/>
      <c r="BH471" s="245"/>
      <c r="BI471" s="245"/>
      <c r="BJ471" s="245"/>
      <c r="BK471" s="245"/>
      <c r="BL471" s="245"/>
      <c r="BM471" s="245"/>
      <c r="BN471" s="245"/>
      <c r="BO471" s="235"/>
      <c r="BP471" s="197"/>
      <c r="BQ471" s="237"/>
      <c r="BR471" s="237"/>
      <c r="BS471" s="237"/>
      <c r="BT471" s="237"/>
      <c r="BU471" s="237"/>
      <c r="BV471" s="237"/>
      <c r="BW471" s="237"/>
      <c r="BX471" s="237"/>
      <c r="BY471" s="237"/>
      <c r="BZ471" s="237"/>
      <c r="CA471" s="237"/>
      <c r="CB471" s="237"/>
      <c r="CC471" s="237"/>
      <c r="CD471" s="237"/>
      <c r="CE471" s="237"/>
      <c r="CF471" s="237"/>
      <c r="CG471" s="237"/>
      <c r="CH471" s="237"/>
      <c r="CI471" s="237"/>
      <c r="CJ471" s="125"/>
      <c r="CK471" s="240"/>
      <c r="CL471" s="240"/>
      <c r="CM471" s="240"/>
      <c r="CN471" s="240"/>
      <c r="CO471" s="235"/>
      <c r="CP471" s="197"/>
      <c r="CQ471" s="237"/>
      <c r="CR471" s="237"/>
      <c r="CS471" s="237"/>
      <c r="CT471" s="237"/>
      <c r="CU471" s="237"/>
      <c r="CV471" s="237"/>
      <c r="CW471" s="237"/>
      <c r="CX471" s="237"/>
      <c r="CY471" s="237"/>
      <c r="CZ471" s="237"/>
      <c r="DA471" s="237"/>
      <c r="DB471" s="237"/>
      <c r="DC471" s="237"/>
      <c r="DD471" s="237"/>
      <c r="DE471" s="237"/>
      <c r="DF471" s="237"/>
      <c r="DG471" s="237"/>
      <c r="DH471" s="237"/>
      <c r="DI471" s="237"/>
      <c r="DJ471" s="125"/>
      <c r="DK471" s="240"/>
      <c r="DL471" s="240"/>
      <c r="DM471" s="240"/>
      <c r="DN471" s="240"/>
      <c r="DO471" s="240"/>
      <c r="DP471" s="240"/>
      <c r="DQ471" s="240"/>
      <c r="DR471" s="235"/>
    </row>
    <row r="472" spans="2:122" ht="5.25" customHeight="1">
      <c r="B472" s="197"/>
      <c r="C472" s="125"/>
      <c r="D472" s="125"/>
      <c r="E472" s="125"/>
      <c r="F472" s="125"/>
      <c r="G472" s="156"/>
      <c r="H472" s="197"/>
      <c r="I472" s="198"/>
      <c r="J472" s="198"/>
      <c r="K472" s="198"/>
      <c r="L472" s="198"/>
      <c r="M472" s="198"/>
      <c r="N472" s="198"/>
      <c r="O472" s="198"/>
      <c r="P472" s="198"/>
      <c r="Q472" s="198"/>
      <c r="R472" s="198"/>
      <c r="S472" s="198"/>
      <c r="T472" s="198"/>
      <c r="U472" s="198"/>
      <c r="V472" s="198"/>
      <c r="W472" s="198"/>
      <c r="X472" s="198"/>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243"/>
      <c r="AU472" s="232"/>
      <c r="AV472" s="246"/>
      <c r="AW472" s="246"/>
      <c r="AX472" s="246"/>
      <c r="AY472" s="246"/>
      <c r="AZ472" s="246"/>
      <c r="BA472" s="246"/>
      <c r="BB472" s="246"/>
      <c r="BC472" s="246"/>
      <c r="BD472" s="246"/>
      <c r="BE472" s="246"/>
      <c r="BF472" s="246"/>
      <c r="BG472" s="246"/>
      <c r="BH472" s="246"/>
      <c r="BI472" s="246"/>
      <c r="BJ472" s="246"/>
      <c r="BK472" s="246"/>
      <c r="BL472" s="246"/>
      <c r="BM472" s="246"/>
      <c r="BN472" s="246"/>
      <c r="BO472" s="243"/>
      <c r="BP472" s="232"/>
      <c r="BQ472" s="237"/>
      <c r="BR472" s="237"/>
      <c r="BS472" s="237"/>
      <c r="BT472" s="237"/>
      <c r="BU472" s="237"/>
      <c r="BV472" s="237"/>
      <c r="BW472" s="237"/>
      <c r="BX472" s="237"/>
      <c r="BY472" s="237"/>
      <c r="BZ472" s="237"/>
      <c r="CA472" s="237"/>
      <c r="CB472" s="237"/>
      <c r="CC472" s="237"/>
      <c r="CD472" s="237"/>
      <c r="CE472" s="237"/>
      <c r="CF472" s="237"/>
      <c r="CG472" s="237"/>
      <c r="CH472" s="237"/>
      <c r="CI472" s="237"/>
      <c r="CJ472" s="125"/>
      <c r="CK472" s="240"/>
      <c r="CL472" s="240"/>
      <c r="CM472" s="240"/>
      <c r="CN472" s="240"/>
      <c r="CO472" s="235"/>
      <c r="CP472" s="197"/>
      <c r="CQ472" s="237"/>
      <c r="CR472" s="237"/>
      <c r="CS472" s="237"/>
      <c r="CT472" s="237"/>
      <c r="CU472" s="237"/>
      <c r="CV472" s="237"/>
      <c r="CW472" s="237"/>
      <c r="CX472" s="237"/>
      <c r="CY472" s="237"/>
      <c r="CZ472" s="237"/>
      <c r="DA472" s="237"/>
      <c r="DB472" s="237"/>
      <c r="DC472" s="237"/>
      <c r="DD472" s="237"/>
      <c r="DE472" s="237"/>
      <c r="DF472" s="237"/>
      <c r="DG472" s="237"/>
      <c r="DH472" s="237"/>
      <c r="DI472" s="237"/>
      <c r="DJ472" s="196"/>
      <c r="DK472" s="241"/>
      <c r="DL472" s="241"/>
      <c r="DM472" s="241"/>
      <c r="DN472" s="241"/>
      <c r="DO472" s="241"/>
      <c r="DP472" s="241"/>
      <c r="DQ472" s="241"/>
      <c r="DR472" s="243"/>
    </row>
    <row r="473" spans="2:122" ht="5.25" customHeight="1">
      <c r="B473" s="197"/>
      <c r="C473" s="125"/>
      <c r="D473" s="125"/>
      <c r="E473" s="125"/>
      <c r="F473" s="125"/>
      <c r="G473" s="156"/>
      <c r="H473" s="197"/>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235"/>
      <c r="AI473" s="253"/>
      <c r="AJ473" s="255" t="s">
        <v>36</v>
      </c>
      <c r="AK473" s="255"/>
      <c r="AL473" s="255"/>
      <c r="AM473" s="255"/>
      <c r="AN473" s="255"/>
      <c r="AO473" s="255"/>
      <c r="AP473" s="255"/>
      <c r="AQ473" s="255"/>
      <c r="AR473" s="255"/>
      <c r="AS473" s="255"/>
      <c r="AT473" s="242"/>
      <c r="AU473" s="258"/>
      <c r="AV473" s="259"/>
      <c r="AW473" s="259"/>
      <c r="AX473" s="259"/>
      <c r="AY473" s="259"/>
      <c r="AZ473" s="259"/>
      <c r="BA473" s="259"/>
      <c r="BB473" s="259"/>
      <c r="BC473" s="259"/>
      <c r="BD473" s="259"/>
      <c r="BE473" s="259"/>
      <c r="BF473" s="259"/>
      <c r="BG473" s="259"/>
      <c r="BH473" s="259"/>
      <c r="BI473" s="259"/>
      <c r="BJ473" s="259"/>
      <c r="BK473" s="259"/>
      <c r="BL473" s="259"/>
      <c r="BM473" s="259"/>
      <c r="BN473" s="259"/>
      <c r="BO473" s="260"/>
      <c r="BP473" s="231"/>
      <c r="BQ473" s="250" t="str">
        <f>IF(SUM(BQ429:CI472)&gt;0,SUM(BQ429:CI472),"")</f>
        <v/>
      </c>
      <c r="BR473" s="250"/>
      <c r="BS473" s="250"/>
      <c r="BT473" s="250"/>
      <c r="BU473" s="250"/>
      <c r="BV473" s="250"/>
      <c r="BW473" s="250"/>
      <c r="BX473" s="250"/>
      <c r="BY473" s="250"/>
      <c r="BZ473" s="250"/>
      <c r="CA473" s="250"/>
      <c r="CB473" s="250"/>
      <c r="CC473" s="250"/>
      <c r="CD473" s="250"/>
      <c r="CE473" s="250"/>
      <c r="CF473" s="250"/>
      <c r="CG473" s="250"/>
      <c r="CH473" s="250"/>
      <c r="CI473" s="250"/>
      <c r="CJ473" s="193"/>
      <c r="CK473" s="239" t="s">
        <v>34</v>
      </c>
      <c r="CL473" s="239"/>
      <c r="CM473" s="239"/>
      <c r="CN473" s="239"/>
      <c r="CO473" s="242"/>
      <c r="CP473" s="231"/>
      <c r="CQ473" s="250" t="str">
        <f>IF(SUM(CQ429:DI472)&gt;0,SUM(CQ429:DI472),"")</f>
        <v/>
      </c>
      <c r="CR473" s="250"/>
      <c r="CS473" s="250"/>
      <c r="CT473" s="250"/>
      <c r="CU473" s="250"/>
      <c r="CV473" s="250"/>
      <c r="CW473" s="250"/>
      <c r="CX473" s="250"/>
      <c r="CY473" s="250"/>
      <c r="CZ473" s="250"/>
      <c r="DA473" s="250"/>
      <c r="DB473" s="250"/>
      <c r="DC473" s="250"/>
      <c r="DD473" s="250"/>
      <c r="DE473" s="250"/>
      <c r="DF473" s="250"/>
      <c r="DG473" s="250"/>
      <c r="DH473" s="250"/>
      <c r="DI473" s="250"/>
      <c r="DJ473" s="193"/>
      <c r="DK473" s="239" t="s">
        <v>35</v>
      </c>
      <c r="DL473" s="239"/>
      <c r="DM473" s="239"/>
      <c r="DN473" s="239"/>
      <c r="DO473" s="239"/>
      <c r="DP473" s="239"/>
      <c r="DQ473" s="239"/>
      <c r="DR473" s="242"/>
    </row>
    <row r="474" spans="2:122" ht="5.25" customHeight="1">
      <c r="B474" s="197"/>
      <c r="C474" s="125"/>
      <c r="D474" s="125"/>
      <c r="E474" s="125"/>
      <c r="F474" s="125"/>
      <c r="G474" s="156"/>
      <c r="H474" s="197"/>
      <c r="I474" s="185"/>
      <c r="J474" s="185"/>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235"/>
      <c r="AI474" s="209"/>
      <c r="AJ474" s="256"/>
      <c r="AK474" s="256"/>
      <c r="AL474" s="256"/>
      <c r="AM474" s="256"/>
      <c r="AN474" s="256"/>
      <c r="AO474" s="256"/>
      <c r="AP474" s="256"/>
      <c r="AQ474" s="256"/>
      <c r="AR474" s="256"/>
      <c r="AS474" s="256"/>
      <c r="AT474" s="235"/>
      <c r="AU474" s="261"/>
      <c r="AV474" s="262"/>
      <c r="AW474" s="262"/>
      <c r="AX474" s="262"/>
      <c r="AY474" s="262"/>
      <c r="AZ474" s="262"/>
      <c r="BA474" s="262"/>
      <c r="BB474" s="262"/>
      <c r="BC474" s="262"/>
      <c r="BD474" s="262"/>
      <c r="BE474" s="262"/>
      <c r="BF474" s="262"/>
      <c r="BG474" s="262"/>
      <c r="BH474" s="262"/>
      <c r="BI474" s="262"/>
      <c r="BJ474" s="262"/>
      <c r="BK474" s="262"/>
      <c r="BL474" s="262"/>
      <c r="BM474" s="262"/>
      <c r="BN474" s="262"/>
      <c r="BO474" s="263"/>
      <c r="BP474" s="197"/>
      <c r="BQ474" s="251"/>
      <c r="BR474" s="251"/>
      <c r="BS474" s="251"/>
      <c r="BT474" s="251"/>
      <c r="BU474" s="251"/>
      <c r="BV474" s="251"/>
      <c r="BW474" s="251"/>
      <c r="BX474" s="251"/>
      <c r="BY474" s="251"/>
      <c r="BZ474" s="251"/>
      <c r="CA474" s="251"/>
      <c r="CB474" s="251"/>
      <c r="CC474" s="251"/>
      <c r="CD474" s="251"/>
      <c r="CE474" s="251"/>
      <c r="CF474" s="251"/>
      <c r="CG474" s="251"/>
      <c r="CH474" s="251"/>
      <c r="CI474" s="251"/>
      <c r="CJ474" s="125"/>
      <c r="CK474" s="240"/>
      <c r="CL474" s="240"/>
      <c r="CM474" s="240"/>
      <c r="CN474" s="240"/>
      <c r="CO474" s="235"/>
      <c r="CP474" s="197"/>
      <c r="CQ474" s="251"/>
      <c r="CR474" s="251"/>
      <c r="CS474" s="251"/>
      <c r="CT474" s="251"/>
      <c r="CU474" s="251"/>
      <c r="CV474" s="251"/>
      <c r="CW474" s="251"/>
      <c r="CX474" s="251"/>
      <c r="CY474" s="251"/>
      <c r="CZ474" s="251"/>
      <c r="DA474" s="251"/>
      <c r="DB474" s="251"/>
      <c r="DC474" s="251"/>
      <c r="DD474" s="251"/>
      <c r="DE474" s="251"/>
      <c r="DF474" s="251"/>
      <c r="DG474" s="251"/>
      <c r="DH474" s="251"/>
      <c r="DI474" s="251"/>
      <c r="DJ474" s="125"/>
      <c r="DK474" s="240"/>
      <c r="DL474" s="240"/>
      <c r="DM474" s="240"/>
      <c r="DN474" s="240"/>
      <c r="DO474" s="240"/>
      <c r="DP474" s="240"/>
      <c r="DQ474" s="240"/>
      <c r="DR474" s="235"/>
    </row>
    <row r="475" spans="2:122" ht="5.25" customHeight="1">
      <c r="B475" s="197"/>
      <c r="C475" s="125"/>
      <c r="D475" s="125"/>
      <c r="E475" s="125"/>
      <c r="F475" s="125"/>
      <c r="G475" s="156"/>
      <c r="H475" s="197"/>
      <c r="I475" s="185"/>
      <c r="J475" s="185"/>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235"/>
      <c r="AI475" s="209"/>
      <c r="AJ475" s="256"/>
      <c r="AK475" s="256"/>
      <c r="AL475" s="256"/>
      <c r="AM475" s="256"/>
      <c r="AN475" s="256"/>
      <c r="AO475" s="256"/>
      <c r="AP475" s="256"/>
      <c r="AQ475" s="256"/>
      <c r="AR475" s="256"/>
      <c r="AS475" s="256"/>
      <c r="AT475" s="235"/>
      <c r="AU475" s="261"/>
      <c r="AV475" s="262"/>
      <c r="AW475" s="262"/>
      <c r="AX475" s="262"/>
      <c r="AY475" s="262"/>
      <c r="AZ475" s="262"/>
      <c r="BA475" s="262"/>
      <c r="BB475" s="262"/>
      <c r="BC475" s="262"/>
      <c r="BD475" s="262"/>
      <c r="BE475" s="262"/>
      <c r="BF475" s="262"/>
      <c r="BG475" s="262"/>
      <c r="BH475" s="262"/>
      <c r="BI475" s="262"/>
      <c r="BJ475" s="262"/>
      <c r="BK475" s="262"/>
      <c r="BL475" s="262"/>
      <c r="BM475" s="262"/>
      <c r="BN475" s="262"/>
      <c r="BO475" s="263"/>
      <c r="BP475" s="197"/>
      <c r="BQ475" s="251"/>
      <c r="BR475" s="251"/>
      <c r="BS475" s="251"/>
      <c r="BT475" s="251"/>
      <c r="BU475" s="251"/>
      <c r="BV475" s="251"/>
      <c r="BW475" s="251"/>
      <c r="BX475" s="251"/>
      <c r="BY475" s="251"/>
      <c r="BZ475" s="251"/>
      <c r="CA475" s="251"/>
      <c r="CB475" s="251"/>
      <c r="CC475" s="251"/>
      <c r="CD475" s="251"/>
      <c r="CE475" s="251"/>
      <c r="CF475" s="251"/>
      <c r="CG475" s="251"/>
      <c r="CH475" s="251"/>
      <c r="CI475" s="251"/>
      <c r="CJ475" s="125"/>
      <c r="CK475" s="240"/>
      <c r="CL475" s="240"/>
      <c r="CM475" s="240"/>
      <c r="CN475" s="240"/>
      <c r="CO475" s="235"/>
      <c r="CP475" s="197"/>
      <c r="CQ475" s="251"/>
      <c r="CR475" s="251"/>
      <c r="CS475" s="251"/>
      <c r="CT475" s="251"/>
      <c r="CU475" s="251"/>
      <c r="CV475" s="251"/>
      <c r="CW475" s="251"/>
      <c r="CX475" s="251"/>
      <c r="CY475" s="251"/>
      <c r="CZ475" s="251"/>
      <c r="DA475" s="251"/>
      <c r="DB475" s="251"/>
      <c r="DC475" s="251"/>
      <c r="DD475" s="251"/>
      <c r="DE475" s="251"/>
      <c r="DF475" s="251"/>
      <c r="DG475" s="251"/>
      <c r="DH475" s="251"/>
      <c r="DI475" s="251"/>
      <c r="DJ475" s="125"/>
      <c r="DK475" s="240"/>
      <c r="DL475" s="240"/>
      <c r="DM475" s="240"/>
      <c r="DN475" s="240"/>
      <c r="DO475" s="240"/>
      <c r="DP475" s="240"/>
      <c r="DQ475" s="240"/>
      <c r="DR475" s="235"/>
    </row>
    <row r="476" spans="2:122" ht="5.25" customHeight="1">
      <c r="B476" s="232"/>
      <c r="C476" s="196"/>
      <c r="D476" s="196"/>
      <c r="E476" s="196"/>
      <c r="F476" s="196"/>
      <c r="G476" s="269"/>
      <c r="H476" s="232"/>
      <c r="I476" s="199"/>
      <c r="J476" s="199"/>
      <c r="K476" s="199"/>
      <c r="L476" s="199"/>
      <c r="M476" s="199"/>
      <c r="N476" s="199"/>
      <c r="O476" s="199"/>
      <c r="P476" s="199"/>
      <c r="Q476" s="199"/>
      <c r="R476" s="199"/>
      <c r="S476" s="199"/>
      <c r="T476" s="199"/>
      <c r="U476" s="199"/>
      <c r="V476" s="199"/>
      <c r="W476" s="199"/>
      <c r="X476" s="199"/>
      <c r="Y476" s="199"/>
      <c r="Z476" s="199"/>
      <c r="AA476" s="199"/>
      <c r="AB476" s="199"/>
      <c r="AC476" s="199"/>
      <c r="AD476" s="199"/>
      <c r="AE476" s="199"/>
      <c r="AF476" s="199"/>
      <c r="AG476" s="199"/>
      <c r="AH476" s="243"/>
      <c r="AI476" s="254"/>
      <c r="AJ476" s="257"/>
      <c r="AK476" s="257"/>
      <c r="AL476" s="257"/>
      <c r="AM476" s="257"/>
      <c r="AN476" s="257"/>
      <c r="AO476" s="257"/>
      <c r="AP476" s="257"/>
      <c r="AQ476" s="257"/>
      <c r="AR476" s="257"/>
      <c r="AS476" s="257"/>
      <c r="AT476" s="243"/>
      <c r="AU476" s="264"/>
      <c r="AV476" s="265"/>
      <c r="AW476" s="265"/>
      <c r="AX476" s="265"/>
      <c r="AY476" s="265"/>
      <c r="AZ476" s="265"/>
      <c r="BA476" s="265"/>
      <c r="BB476" s="265"/>
      <c r="BC476" s="265"/>
      <c r="BD476" s="265"/>
      <c r="BE476" s="265"/>
      <c r="BF476" s="265"/>
      <c r="BG476" s="265"/>
      <c r="BH476" s="265"/>
      <c r="BI476" s="265"/>
      <c r="BJ476" s="265"/>
      <c r="BK476" s="265"/>
      <c r="BL476" s="265"/>
      <c r="BM476" s="265"/>
      <c r="BN476" s="265"/>
      <c r="BO476" s="266"/>
      <c r="BP476" s="232"/>
      <c r="BQ476" s="252"/>
      <c r="BR476" s="252"/>
      <c r="BS476" s="252"/>
      <c r="BT476" s="252"/>
      <c r="BU476" s="252"/>
      <c r="BV476" s="252"/>
      <c r="BW476" s="252"/>
      <c r="BX476" s="252"/>
      <c r="BY476" s="252"/>
      <c r="BZ476" s="252"/>
      <c r="CA476" s="252"/>
      <c r="CB476" s="252"/>
      <c r="CC476" s="252"/>
      <c r="CD476" s="252"/>
      <c r="CE476" s="252"/>
      <c r="CF476" s="252"/>
      <c r="CG476" s="252"/>
      <c r="CH476" s="252"/>
      <c r="CI476" s="252"/>
      <c r="CJ476" s="196"/>
      <c r="CK476" s="241"/>
      <c r="CL476" s="241"/>
      <c r="CM476" s="241"/>
      <c r="CN476" s="241"/>
      <c r="CO476" s="243"/>
      <c r="CP476" s="232"/>
      <c r="CQ476" s="252"/>
      <c r="CR476" s="252"/>
      <c r="CS476" s="252"/>
      <c r="CT476" s="252"/>
      <c r="CU476" s="252"/>
      <c r="CV476" s="252"/>
      <c r="CW476" s="252"/>
      <c r="CX476" s="252"/>
      <c r="CY476" s="252"/>
      <c r="CZ476" s="252"/>
      <c r="DA476" s="252"/>
      <c r="DB476" s="252"/>
      <c r="DC476" s="252"/>
      <c r="DD476" s="252"/>
      <c r="DE476" s="252"/>
      <c r="DF476" s="252"/>
      <c r="DG476" s="252"/>
      <c r="DH476" s="252"/>
      <c r="DI476" s="252"/>
      <c r="DJ476" s="196"/>
      <c r="DK476" s="241"/>
      <c r="DL476" s="241"/>
      <c r="DM476" s="241"/>
      <c r="DN476" s="241"/>
      <c r="DO476" s="241"/>
      <c r="DP476" s="241"/>
      <c r="DQ476" s="241"/>
      <c r="DR476" s="243"/>
    </row>
    <row r="477" spans="2:122" ht="5.25" customHeight="1">
      <c r="B477" s="231"/>
      <c r="C477" s="193" t="s">
        <v>214</v>
      </c>
      <c r="D477" s="193"/>
      <c r="E477" s="193"/>
      <c r="F477" s="193"/>
      <c r="G477" s="268"/>
      <c r="H477" s="231"/>
      <c r="I477" s="233" t="s">
        <v>215</v>
      </c>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c r="AS477" s="233"/>
      <c r="AT477" s="242"/>
      <c r="AU477" s="231"/>
      <c r="AV477" s="248"/>
      <c r="AW477" s="248"/>
      <c r="AX477" s="248"/>
      <c r="AY477" s="248"/>
      <c r="AZ477" s="248"/>
      <c r="BA477" s="248"/>
      <c r="BB477" s="248"/>
      <c r="BC477" s="248"/>
      <c r="BD477" s="248"/>
      <c r="BE477" s="248"/>
      <c r="BF477" s="248"/>
      <c r="BG477" s="248"/>
      <c r="BH477" s="248"/>
      <c r="BI477" s="248"/>
      <c r="BJ477" s="248"/>
      <c r="BK477" s="248"/>
      <c r="BL477" s="248"/>
      <c r="BM477" s="248"/>
      <c r="BN477" s="248"/>
      <c r="BO477" s="242"/>
      <c r="BP477" s="231"/>
      <c r="BQ477" s="236"/>
      <c r="BR477" s="236"/>
      <c r="BS477" s="236"/>
      <c r="BT477" s="236"/>
      <c r="BU477" s="236"/>
      <c r="BV477" s="236"/>
      <c r="BW477" s="236"/>
      <c r="BX477" s="236"/>
      <c r="BY477" s="236"/>
      <c r="BZ477" s="236"/>
      <c r="CA477" s="236"/>
      <c r="CB477" s="236"/>
      <c r="CC477" s="236"/>
      <c r="CD477" s="236"/>
      <c r="CE477" s="236"/>
      <c r="CF477" s="236"/>
      <c r="CG477" s="236"/>
      <c r="CH477" s="236"/>
      <c r="CI477" s="236"/>
      <c r="CJ477" s="193"/>
      <c r="CK477" s="239" t="s">
        <v>34</v>
      </c>
      <c r="CL477" s="239"/>
      <c r="CM477" s="239"/>
      <c r="CN477" s="239"/>
      <c r="CO477" s="242"/>
      <c r="CP477" s="231"/>
      <c r="CQ477" s="236"/>
      <c r="CR477" s="236"/>
      <c r="CS477" s="236"/>
      <c r="CT477" s="236"/>
      <c r="CU477" s="236"/>
      <c r="CV477" s="236"/>
      <c r="CW477" s="236"/>
      <c r="CX477" s="236"/>
      <c r="CY477" s="236"/>
      <c r="CZ477" s="236"/>
      <c r="DA477" s="236"/>
      <c r="DB477" s="236"/>
      <c r="DC477" s="236"/>
      <c r="DD477" s="236"/>
      <c r="DE477" s="236"/>
      <c r="DF477" s="236"/>
      <c r="DG477" s="236"/>
      <c r="DH477" s="236"/>
      <c r="DI477" s="236"/>
      <c r="DJ477" s="193"/>
      <c r="DK477" s="239" t="s">
        <v>35</v>
      </c>
      <c r="DL477" s="239"/>
      <c r="DM477" s="239"/>
      <c r="DN477" s="239"/>
      <c r="DO477" s="239"/>
      <c r="DP477" s="239"/>
      <c r="DQ477" s="239"/>
      <c r="DR477" s="242"/>
    </row>
    <row r="478" spans="2:122" ht="5.25" customHeight="1">
      <c r="B478" s="197"/>
      <c r="C478" s="125"/>
      <c r="D478" s="125"/>
      <c r="E478" s="125"/>
      <c r="F478" s="125"/>
      <c r="G478" s="156"/>
      <c r="H478" s="197"/>
      <c r="I478" s="198"/>
      <c r="J478" s="198"/>
      <c r="K478" s="198"/>
      <c r="L478" s="198"/>
      <c r="M478" s="198"/>
      <c r="N478" s="198"/>
      <c r="O478" s="198"/>
      <c r="P478" s="198"/>
      <c r="Q478" s="198"/>
      <c r="R478" s="198"/>
      <c r="S478" s="198"/>
      <c r="T478" s="198"/>
      <c r="U478" s="198"/>
      <c r="V478" s="198"/>
      <c r="W478" s="198"/>
      <c r="X478" s="198"/>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235"/>
      <c r="AU478" s="197"/>
      <c r="AV478" s="247"/>
      <c r="AW478" s="247"/>
      <c r="AX478" s="247"/>
      <c r="AY478" s="247"/>
      <c r="AZ478" s="247"/>
      <c r="BA478" s="247"/>
      <c r="BB478" s="247"/>
      <c r="BC478" s="247"/>
      <c r="BD478" s="247"/>
      <c r="BE478" s="247"/>
      <c r="BF478" s="247"/>
      <c r="BG478" s="247"/>
      <c r="BH478" s="247"/>
      <c r="BI478" s="247"/>
      <c r="BJ478" s="247"/>
      <c r="BK478" s="247"/>
      <c r="BL478" s="247"/>
      <c r="BM478" s="247"/>
      <c r="BN478" s="247"/>
      <c r="BO478" s="235"/>
      <c r="BP478" s="197"/>
      <c r="BQ478" s="237"/>
      <c r="BR478" s="237"/>
      <c r="BS478" s="237"/>
      <c r="BT478" s="237"/>
      <c r="BU478" s="237"/>
      <c r="BV478" s="237"/>
      <c r="BW478" s="237"/>
      <c r="BX478" s="237"/>
      <c r="BY478" s="237"/>
      <c r="BZ478" s="237"/>
      <c r="CA478" s="237"/>
      <c r="CB478" s="237"/>
      <c r="CC478" s="237"/>
      <c r="CD478" s="237"/>
      <c r="CE478" s="237"/>
      <c r="CF478" s="237"/>
      <c r="CG478" s="237"/>
      <c r="CH478" s="237"/>
      <c r="CI478" s="237"/>
      <c r="CJ478" s="125"/>
      <c r="CK478" s="240"/>
      <c r="CL478" s="240"/>
      <c r="CM478" s="240"/>
      <c r="CN478" s="240"/>
      <c r="CO478" s="235"/>
      <c r="CP478" s="197"/>
      <c r="CQ478" s="237"/>
      <c r="CR478" s="237"/>
      <c r="CS478" s="237"/>
      <c r="CT478" s="237"/>
      <c r="CU478" s="237"/>
      <c r="CV478" s="237"/>
      <c r="CW478" s="237"/>
      <c r="CX478" s="237"/>
      <c r="CY478" s="237"/>
      <c r="CZ478" s="237"/>
      <c r="DA478" s="237"/>
      <c r="DB478" s="237"/>
      <c r="DC478" s="237"/>
      <c r="DD478" s="237"/>
      <c r="DE478" s="237"/>
      <c r="DF478" s="237"/>
      <c r="DG478" s="237"/>
      <c r="DH478" s="237"/>
      <c r="DI478" s="237"/>
      <c r="DJ478" s="125"/>
      <c r="DK478" s="240"/>
      <c r="DL478" s="240"/>
      <c r="DM478" s="240"/>
      <c r="DN478" s="240"/>
      <c r="DO478" s="240"/>
      <c r="DP478" s="240"/>
      <c r="DQ478" s="240"/>
      <c r="DR478" s="235"/>
    </row>
    <row r="479" spans="2:122" ht="5.25" customHeight="1">
      <c r="B479" s="197"/>
      <c r="C479" s="125"/>
      <c r="D479" s="125"/>
      <c r="E479" s="125"/>
      <c r="F479" s="125"/>
      <c r="G479" s="156"/>
      <c r="H479" s="197"/>
      <c r="I479" s="198"/>
      <c r="J479" s="198"/>
      <c r="K479" s="198"/>
      <c r="L479" s="198"/>
      <c r="M479" s="198"/>
      <c r="N479" s="198"/>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235"/>
      <c r="AU479" s="197"/>
      <c r="AV479" s="247"/>
      <c r="AW479" s="247"/>
      <c r="AX479" s="247"/>
      <c r="AY479" s="247"/>
      <c r="AZ479" s="247"/>
      <c r="BA479" s="247"/>
      <c r="BB479" s="247"/>
      <c r="BC479" s="247"/>
      <c r="BD479" s="247"/>
      <c r="BE479" s="247"/>
      <c r="BF479" s="247"/>
      <c r="BG479" s="247"/>
      <c r="BH479" s="247"/>
      <c r="BI479" s="247"/>
      <c r="BJ479" s="247"/>
      <c r="BK479" s="247"/>
      <c r="BL479" s="247"/>
      <c r="BM479" s="247"/>
      <c r="BN479" s="247"/>
      <c r="BO479" s="235"/>
      <c r="BP479" s="197"/>
      <c r="BQ479" s="237"/>
      <c r="BR479" s="237"/>
      <c r="BS479" s="237"/>
      <c r="BT479" s="237"/>
      <c r="BU479" s="237"/>
      <c r="BV479" s="237"/>
      <c r="BW479" s="237"/>
      <c r="BX479" s="237"/>
      <c r="BY479" s="237"/>
      <c r="BZ479" s="237"/>
      <c r="CA479" s="237"/>
      <c r="CB479" s="237"/>
      <c r="CC479" s="237"/>
      <c r="CD479" s="237"/>
      <c r="CE479" s="237"/>
      <c r="CF479" s="237"/>
      <c r="CG479" s="237"/>
      <c r="CH479" s="237"/>
      <c r="CI479" s="237"/>
      <c r="CJ479" s="125"/>
      <c r="CK479" s="240"/>
      <c r="CL479" s="240"/>
      <c r="CM479" s="240"/>
      <c r="CN479" s="240"/>
      <c r="CO479" s="235"/>
      <c r="CP479" s="197"/>
      <c r="CQ479" s="237"/>
      <c r="CR479" s="237"/>
      <c r="CS479" s="237"/>
      <c r="CT479" s="237"/>
      <c r="CU479" s="237"/>
      <c r="CV479" s="237"/>
      <c r="CW479" s="237"/>
      <c r="CX479" s="237"/>
      <c r="CY479" s="237"/>
      <c r="CZ479" s="237"/>
      <c r="DA479" s="237"/>
      <c r="DB479" s="237"/>
      <c r="DC479" s="237"/>
      <c r="DD479" s="237"/>
      <c r="DE479" s="237"/>
      <c r="DF479" s="237"/>
      <c r="DG479" s="237"/>
      <c r="DH479" s="237"/>
      <c r="DI479" s="237"/>
      <c r="DJ479" s="125"/>
      <c r="DK479" s="240"/>
      <c r="DL479" s="240"/>
      <c r="DM479" s="240"/>
      <c r="DN479" s="240"/>
      <c r="DO479" s="240"/>
      <c r="DP479" s="240"/>
      <c r="DQ479" s="240"/>
      <c r="DR479" s="235"/>
    </row>
    <row r="480" spans="2:122" ht="5.25" customHeight="1">
      <c r="B480" s="197"/>
      <c r="C480" s="125"/>
      <c r="D480" s="125"/>
      <c r="E480" s="125"/>
      <c r="F480" s="125"/>
      <c r="G480" s="156"/>
      <c r="H480" s="197"/>
      <c r="I480" s="198"/>
      <c r="J480" s="198"/>
      <c r="K480" s="198"/>
      <c r="L480" s="198"/>
      <c r="M480" s="198"/>
      <c r="N480" s="198"/>
      <c r="O480" s="198"/>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235"/>
      <c r="AU480" s="232"/>
      <c r="AV480" s="249"/>
      <c r="AW480" s="249"/>
      <c r="AX480" s="249"/>
      <c r="AY480" s="249"/>
      <c r="AZ480" s="249"/>
      <c r="BA480" s="249"/>
      <c r="BB480" s="249"/>
      <c r="BC480" s="249"/>
      <c r="BD480" s="249"/>
      <c r="BE480" s="249"/>
      <c r="BF480" s="249"/>
      <c r="BG480" s="249"/>
      <c r="BH480" s="249"/>
      <c r="BI480" s="249"/>
      <c r="BJ480" s="249"/>
      <c r="BK480" s="249"/>
      <c r="BL480" s="249"/>
      <c r="BM480" s="249"/>
      <c r="BN480" s="249"/>
      <c r="BO480" s="243"/>
      <c r="BP480" s="232"/>
      <c r="BQ480" s="238"/>
      <c r="BR480" s="238"/>
      <c r="BS480" s="238"/>
      <c r="BT480" s="238"/>
      <c r="BU480" s="238"/>
      <c r="BV480" s="238"/>
      <c r="BW480" s="238"/>
      <c r="BX480" s="238"/>
      <c r="BY480" s="238"/>
      <c r="BZ480" s="238"/>
      <c r="CA480" s="238"/>
      <c r="CB480" s="238"/>
      <c r="CC480" s="238"/>
      <c r="CD480" s="238"/>
      <c r="CE480" s="238"/>
      <c r="CF480" s="238"/>
      <c r="CG480" s="238"/>
      <c r="CH480" s="238"/>
      <c r="CI480" s="238"/>
      <c r="CJ480" s="196"/>
      <c r="CK480" s="241"/>
      <c r="CL480" s="241"/>
      <c r="CM480" s="241"/>
      <c r="CN480" s="241"/>
      <c r="CO480" s="243"/>
      <c r="CP480" s="232"/>
      <c r="CQ480" s="238"/>
      <c r="CR480" s="238"/>
      <c r="CS480" s="238"/>
      <c r="CT480" s="238"/>
      <c r="CU480" s="238"/>
      <c r="CV480" s="238"/>
      <c r="CW480" s="238"/>
      <c r="CX480" s="238"/>
      <c r="CY480" s="238"/>
      <c r="CZ480" s="238"/>
      <c r="DA480" s="238"/>
      <c r="DB480" s="238"/>
      <c r="DC480" s="238"/>
      <c r="DD480" s="238"/>
      <c r="DE480" s="238"/>
      <c r="DF480" s="238"/>
      <c r="DG480" s="238"/>
      <c r="DH480" s="238"/>
      <c r="DI480" s="238"/>
      <c r="DJ480" s="196"/>
      <c r="DK480" s="241"/>
      <c r="DL480" s="241"/>
      <c r="DM480" s="241"/>
      <c r="DN480" s="241"/>
      <c r="DO480" s="241"/>
      <c r="DP480" s="241"/>
      <c r="DQ480" s="241"/>
      <c r="DR480" s="243"/>
    </row>
    <row r="481" spans="2:122" ht="5.25" customHeight="1">
      <c r="B481" s="197"/>
      <c r="C481" s="125"/>
      <c r="D481" s="125"/>
      <c r="E481" s="125"/>
      <c r="F481" s="125"/>
      <c r="G481" s="156"/>
      <c r="H481" s="197"/>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235"/>
      <c r="AU481" s="231"/>
      <c r="AV481" s="244"/>
      <c r="AW481" s="244"/>
      <c r="AX481" s="244"/>
      <c r="AY481" s="244"/>
      <c r="AZ481" s="244"/>
      <c r="BA481" s="244"/>
      <c r="BB481" s="244"/>
      <c r="BC481" s="244"/>
      <c r="BD481" s="244"/>
      <c r="BE481" s="244"/>
      <c r="BF481" s="244"/>
      <c r="BG481" s="244"/>
      <c r="BH481" s="244"/>
      <c r="BI481" s="244"/>
      <c r="BJ481" s="244"/>
      <c r="BK481" s="244"/>
      <c r="BL481" s="244"/>
      <c r="BM481" s="244"/>
      <c r="BN481" s="244"/>
      <c r="BO481" s="242"/>
      <c r="BP481" s="231"/>
      <c r="BQ481" s="236"/>
      <c r="BR481" s="236"/>
      <c r="BS481" s="236"/>
      <c r="BT481" s="236"/>
      <c r="BU481" s="236"/>
      <c r="BV481" s="236"/>
      <c r="BW481" s="236"/>
      <c r="BX481" s="236"/>
      <c r="BY481" s="236"/>
      <c r="BZ481" s="236"/>
      <c r="CA481" s="236"/>
      <c r="CB481" s="236"/>
      <c r="CC481" s="236"/>
      <c r="CD481" s="236"/>
      <c r="CE481" s="236"/>
      <c r="CF481" s="236"/>
      <c r="CG481" s="236"/>
      <c r="CH481" s="236"/>
      <c r="CI481" s="236"/>
      <c r="CJ481" s="193"/>
      <c r="CK481" s="239" t="s">
        <v>34</v>
      </c>
      <c r="CL481" s="239"/>
      <c r="CM481" s="239"/>
      <c r="CN481" s="239"/>
      <c r="CO481" s="242"/>
      <c r="CP481" s="231"/>
      <c r="CQ481" s="236"/>
      <c r="CR481" s="236"/>
      <c r="CS481" s="236"/>
      <c r="CT481" s="236"/>
      <c r="CU481" s="236"/>
      <c r="CV481" s="236"/>
      <c r="CW481" s="236"/>
      <c r="CX481" s="236"/>
      <c r="CY481" s="236"/>
      <c r="CZ481" s="236"/>
      <c r="DA481" s="236"/>
      <c r="DB481" s="236"/>
      <c r="DC481" s="236"/>
      <c r="DD481" s="236"/>
      <c r="DE481" s="236"/>
      <c r="DF481" s="236"/>
      <c r="DG481" s="236"/>
      <c r="DH481" s="236"/>
      <c r="DI481" s="236"/>
      <c r="DJ481" s="193"/>
      <c r="DK481" s="239" t="s">
        <v>35</v>
      </c>
      <c r="DL481" s="239"/>
      <c r="DM481" s="239"/>
      <c r="DN481" s="239"/>
      <c r="DO481" s="239"/>
      <c r="DP481" s="239"/>
      <c r="DQ481" s="239"/>
      <c r="DR481" s="242"/>
    </row>
    <row r="482" spans="2:122" ht="5.25" customHeight="1">
      <c r="B482" s="197"/>
      <c r="C482" s="125"/>
      <c r="D482" s="125"/>
      <c r="E482" s="125"/>
      <c r="F482" s="125"/>
      <c r="G482" s="156"/>
      <c r="H482" s="197"/>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235"/>
      <c r="AU482" s="197"/>
      <c r="AV482" s="245"/>
      <c r="AW482" s="245"/>
      <c r="AX482" s="245"/>
      <c r="AY482" s="245"/>
      <c r="AZ482" s="245"/>
      <c r="BA482" s="245"/>
      <c r="BB482" s="245"/>
      <c r="BC482" s="245"/>
      <c r="BD482" s="245"/>
      <c r="BE482" s="245"/>
      <c r="BF482" s="245"/>
      <c r="BG482" s="245"/>
      <c r="BH482" s="245"/>
      <c r="BI482" s="245"/>
      <c r="BJ482" s="245"/>
      <c r="BK482" s="245"/>
      <c r="BL482" s="245"/>
      <c r="BM482" s="245"/>
      <c r="BN482" s="245"/>
      <c r="BO482" s="235"/>
      <c r="BP482" s="197"/>
      <c r="BQ482" s="237"/>
      <c r="BR482" s="237"/>
      <c r="BS482" s="237"/>
      <c r="BT482" s="237"/>
      <c r="BU482" s="237"/>
      <c r="BV482" s="237"/>
      <c r="BW482" s="237"/>
      <c r="BX482" s="237"/>
      <c r="BY482" s="237"/>
      <c r="BZ482" s="237"/>
      <c r="CA482" s="237"/>
      <c r="CB482" s="237"/>
      <c r="CC482" s="237"/>
      <c r="CD482" s="237"/>
      <c r="CE482" s="237"/>
      <c r="CF482" s="237"/>
      <c r="CG482" s="237"/>
      <c r="CH482" s="237"/>
      <c r="CI482" s="237"/>
      <c r="CJ482" s="125"/>
      <c r="CK482" s="240"/>
      <c r="CL482" s="240"/>
      <c r="CM482" s="240"/>
      <c r="CN482" s="240"/>
      <c r="CO482" s="235"/>
      <c r="CP482" s="197"/>
      <c r="CQ482" s="237"/>
      <c r="CR482" s="237"/>
      <c r="CS482" s="237"/>
      <c r="CT482" s="237"/>
      <c r="CU482" s="237"/>
      <c r="CV482" s="237"/>
      <c r="CW482" s="237"/>
      <c r="CX482" s="237"/>
      <c r="CY482" s="237"/>
      <c r="CZ482" s="237"/>
      <c r="DA482" s="237"/>
      <c r="DB482" s="237"/>
      <c r="DC482" s="237"/>
      <c r="DD482" s="237"/>
      <c r="DE482" s="237"/>
      <c r="DF482" s="237"/>
      <c r="DG482" s="237"/>
      <c r="DH482" s="237"/>
      <c r="DI482" s="237"/>
      <c r="DJ482" s="125"/>
      <c r="DK482" s="240"/>
      <c r="DL482" s="240"/>
      <c r="DM482" s="240"/>
      <c r="DN482" s="240"/>
      <c r="DO482" s="240"/>
      <c r="DP482" s="240"/>
      <c r="DQ482" s="240"/>
      <c r="DR482" s="235"/>
    </row>
    <row r="483" spans="2:122" ht="5.25" customHeight="1">
      <c r="B483" s="197"/>
      <c r="C483" s="125"/>
      <c r="D483" s="125"/>
      <c r="E483" s="125"/>
      <c r="F483" s="125"/>
      <c r="G483" s="156"/>
      <c r="H483" s="197"/>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235"/>
      <c r="AU483" s="197"/>
      <c r="AV483" s="245"/>
      <c r="AW483" s="245"/>
      <c r="AX483" s="245"/>
      <c r="AY483" s="245"/>
      <c r="AZ483" s="245"/>
      <c r="BA483" s="245"/>
      <c r="BB483" s="245"/>
      <c r="BC483" s="245"/>
      <c r="BD483" s="245"/>
      <c r="BE483" s="245"/>
      <c r="BF483" s="245"/>
      <c r="BG483" s="245"/>
      <c r="BH483" s="245"/>
      <c r="BI483" s="245"/>
      <c r="BJ483" s="245"/>
      <c r="BK483" s="245"/>
      <c r="BL483" s="245"/>
      <c r="BM483" s="245"/>
      <c r="BN483" s="245"/>
      <c r="BO483" s="235"/>
      <c r="BP483" s="197"/>
      <c r="BQ483" s="237"/>
      <c r="BR483" s="237"/>
      <c r="BS483" s="237"/>
      <c r="BT483" s="237"/>
      <c r="BU483" s="237"/>
      <c r="BV483" s="237"/>
      <c r="BW483" s="237"/>
      <c r="BX483" s="237"/>
      <c r="BY483" s="237"/>
      <c r="BZ483" s="237"/>
      <c r="CA483" s="237"/>
      <c r="CB483" s="237"/>
      <c r="CC483" s="237"/>
      <c r="CD483" s="237"/>
      <c r="CE483" s="237"/>
      <c r="CF483" s="237"/>
      <c r="CG483" s="237"/>
      <c r="CH483" s="237"/>
      <c r="CI483" s="237"/>
      <c r="CJ483" s="125"/>
      <c r="CK483" s="240"/>
      <c r="CL483" s="240"/>
      <c r="CM483" s="240"/>
      <c r="CN483" s="240"/>
      <c r="CO483" s="235"/>
      <c r="CP483" s="197"/>
      <c r="CQ483" s="237"/>
      <c r="CR483" s="237"/>
      <c r="CS483" s="237"/>
      <c r="CT483" s="237"/>
      <c r="CU483" s="237"/>
      <c r="CV483" s="237"/>
      <c r="CW483" s="237"/>
      <c r="CX483" s="237"/>
      <c r="CY483" s="237"/>
      <c r="CZ483" s="237"/>
      <c r="DA483" s="237"/>
      <c r="DB483" s="237"/>
      <c r="DC483" s="237"/>
      <c r="DD483" s="237"/>
      <c r="DE483" s="237"/>
      <c r="DF483" s="237"/>
      <c r="DG483" s="237"/>
      <c r="DH483" s="237"/>
      <c r="DI483" s="237"/>
      <c r="DJ483" s="125"/>
      <c r="DK483" s="240"/>
      <c r="DL483" s="240"/>
      <c r="DM483" s="240"/>
      <c r="DN483" s="240"/>
      <c r="DO483" s="240"/>
      <c r="DP483" s="240"/>
      <c r="DQ483" s="240"/>
      <c r="DR483" s="235"/>
    </row>
    <row r="484" spans="2:122" ht="5.25" customHeight="1">
      <c r="B484" s="197"/>
      <c r="C484" s="125"/>
      <c r="D484" s="125"/>
      <c r="E484" s="125"/>
      <c r="F484" s="125"/>
      <c r="G484" s="156"/>
      <c r="H484" s="197"/>
      <c r="I484" s="198"/>
      <c r="J484" s="198"/>
      <c r="K484" s="198"/>
      <c r="L484" s="198"/>
      <c r="M484" s="198"/>
      <c r="N484" s="198"/>
      <c r="O484" s="198"/>
      <c r="P484" s="198"/>
      <c r="Q484" s="198"/>
      <c r="R484" s="198"/>
      <c r="S484" s="198"/>
      <c r="T484" s="198"/>
      <c r="U484" s="198"/>
      <c r="V484" s="198"/>
      <c r="W484" s="198"/>
      <c r="X484" s="198"/>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235"/>
      <c r="AU484" s="232"/>
      <c r="AV484" s="246"/>
      <c r="AW484" s="246"/>
      <c r="AX484" s="246"/>
      <c r="AY484" s="246"/>
      <c r="AZ484" s="246"/>
      <c r="BA484" s="246"/>
      <c r="BB484" s="246"/>
      <c r="BC484" s="246"/>
      <c r="BD484" s="246"/>
      <c r="BE484" s="246"/>
      <c r="BF484" s="246"/>
      <c r="BG484" s="246"/>
      <c r="BH484" s="246"/>
      <c r="BI484" s="246"/>
      <c r="BJ484" s="246"/>
      <c r="BK484" s="246"/>
      <c r="BL484" s="246"/>
      <c r="BM484" s="246"/>
      <c r="BN484" s="246"/>
      <c r="BO484" s="243"/>
      <c r="BP484" s="232"/>
      <c r="BQ484" s="238"/>
      <c r="BR484" s="238"/>
      <c r="BS484" s="238"/>
      <c r="BT484" s="238"/>
      <c r="BU484" s="238"/>
      <c r="BV484" s="238"/>
      <c r="BW484" s="238"/>
      <c r="BX484" s="238"/>
      <c r="BY484" s="238"/>
      <c r="BZ484" s="238"/>
      <c r="CA484" s="238"/>
      <c r="CB484" s="238"/>
      <c r="CC484" s="238"/>
      <c r="CD484" s="238"/>
      <c r="CE484" s="238"/>
      <c r="CF484" s="238"/>
      <c r="CG484" s="238"/>
      <c r="CH484" s="238"/>
      <c r="CI484" s="238"/>
      <c r="CJ484" s="196"/>
      <c r="CK484" s="241"/>
      <c r="CL484" s="241"/>
      <c r="CM484" s="241"/>
      <c r="CN484" s="241"/>
      <c r="CO484" s="243"/>
      <c r="CP484" s="232"/>
      <c r="CQ484" s="238"/>
      <c r="CR484" s="238"/>
      <c r="CS484" s="238"/>
      <c r="CT484" s="238"/>
      <c r="CU484" s="238"/>
      <c r="CV484" s="238"/>
      <c r="CW484" s="238"/>
      <c r="CX484" s="238"/>
      <c r="CY484" s="238"/>
      <c r="CZ484" s="238"/>
      <c r="DA484" s="238"/>
      <c r="DB484" s="238"/>
      <c r="DC484" s="238"/>
      <c r="DD484" s="238"/>
      <c r="DE484" s="238"/>
      <c r="DF484" s="238"/>
      <c r="DG484" s="238"/>
      <c r="DH484" s="238"/>
      <c r="DI484" s="238"/>
      <c r="DJ484" s="196"/>
      <c r="DK484" s="241"/>
      <c r="DL484" s="241"/>
      <c r="DM484" s="241"/>
      <c r="DN484" s="241"/>
      <c r="DO484" s="241"/>
      <c r="DP484" s="241"/>
      <c r="DQ484" s="241"/>
      <c r="DR484" s="243"/>
    </row>
    <row r="485" spans="2:122" ht="5.25" customHeight="1">
      <c r="B485" s="197"/>
      <c r="C485" s="125"/>
      <c r="D485" s="125"/>
      <c r="E485" s="125"/>
      <c r="F485" s="125"/>
      <c r="G485" s="156"/>
      <c r="H485" s="197"/>
      <c r="I485" s="198"/>
      <c r="J485" s="198"/>
      <c r="K485" s="198"/>
      <c r="L485" s="198"/>
      <c r="M485" s="198"/>
      <c r="N485" s="198"/>
      <c r="O485" s="198"/>
      <c r="P485" s="198"/>
      <c r="Q485" s="198"/>
      <c r="R485" s="198"/>
      <c r="S485" s="198"/>
      <c r="T485" s="198"/>
      <c r="U485" s="198"/>
      <c r="V485" s="198"/>
      <c r="W485" s="198"/>
      <c r="X485" s="198"/>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235"/>
      <c r="AU485" s="231"/>
      <c r="AV485" s="244"/>
      <c r="AW485" s="244"/>
      <c r="AX485" s="244"/>
      <c r="AY485" s="244"/>
      <c r="AZ485" s="244"/>
      <c r="BA485" s="244"/>
      <c r="BB485" s="244"/>
      <c r="BC485" s="244"/>
      <c r="BD485" s="244"/>
      <c r="BE485" s="244"/>
      <c r="BF485" s="244"/>
      <c r="BG485" s="244"/>
      <c r="BH485" s="244"/>
      <c r="BI485" s="244"/>
      <c r="BJ485" s="244"/>
      <c r="BK485" s="244"/>
      <c r="BL485" s="244"/>
      <c r="BM485" s="244"/>
      <c r="BN485" s="244"/>
      <c r="BO485" s="242"/>
      <c r="BP485" s="231"/>
      <c r="BQ485" s="236"/>
      <c r="BR485" s="236"/>
      <c r="BS485" s="236"/>
      <c r="BT485" s="236"/>
      <c r="BU485" s="236"/>
      <c r="BV485" s="236"/>
      <c r="BW485" s="236"/>
      <c r="BX485" s="236"/>
      <c r="BY485" s="236"/>
      <c r="BZ485" s="236"/>
      <c r="CA485" s="236"/>
      <c r="CB485" s="236"/>
      <c r="CC485" s="236"/>
      <c r="CD485" s="236"/>
      <c r="CE485" s="236"/>
      <c r="CF485" s="236"/>
      <c r="CG485" s="236"/>
      <c r="CH485" s="236"/>
      <c r="CI485" s="236"/>
      <c r="CJ485" s="193"/>
      <c r="CK485" s="239" t="s">
        <v>34</v>
      </c>
      <c r="CL485" s="239"/>
      <c r="CM485" s="239"/>
      <c r="CN485" s="239"/>
      <c r="CO485" s="242"/>
      <c r="CP485" s="231"/>
      <c r="CQ485" s="236"/>
      <c r="CR485" s="236"/>
      <c r="CS485" s="236"/>
      <c r="CT485" s="236"/>
      <c r="CU485" s="236"/>
      <c r="CV485" s="236"/>
      <c r="CW485" s="236"/>
      <c r="CX485" s="236"/>
      <c r="CY485" s="236"/>
      <c r="CZ485" s="236"/>
      <c r="DA485" s="236"/>
      <c r="DB485" s="236"/>
      <c r="DC485" s="236"/>
      <c r="DD485" s="236"/>
      <c r="DE485" s="236"/>
      <c r="DF485" s="236"/>
      <c r="DG485" s="236"/>
      <c r="DH485" s="236"/>
      <c r="DI485" s="236"/>
      <c r="DJ485" s="193"/>
      <c r="DK485" s="239" t="s">
        <v>35</v>
      </c>
      <c r="DL485" s="239"/>
      <c r="DM485" s="239"/>
      <c r="DN485" s="239"/>
      <c r="DO485" s="239"/>
      <c r="DP485" s="239"/>
      <c r="DQ485" s="239"/>
      <c r="DR485" s="242"/>
    </row>
    <row r="486" spans="2:122" ht="5.25" customHeight="1">
      <c r="B486" s="197"/>
      <c r="C486" s="125"/>
      <c r="D486" s="125"/>
      <c r="E486" s="125"/>
      <c r="F486" s="125"/>
      <c r="G486" s="156"/>
      <c r="H486" s="197"/>
      <c r="I486" s="198"/>
      <c r="J486" s="198"/>
      <c r="K486" s="198"/>
      <c r="L486" s="198"/>
      <c r="M486" s="198"/>
      <c r="N486" s="198"/>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235"/>
      <c r="AU486" s="197"/>
      <c r="AV486" s="245"/>
      <c r="AW486" s="245"/>
      <c r="AX486" s="245"/>
      <c r="AY486" s="245"/>
      <c r="AZ486" s="245"/>
      <c r="BA486" s="245"/>
      <c r="BB486" s="245"/>
      <c r="BC486" s="245"/>
      <c r="BD486" s="245"/>
      <c r="BE486" s="245"/>
      <c r="BF486" s="245"/>
      <c r="BG486" s="245"/>
      <c r="BH486" s="245"/>
      <c r="BI486" s="245"/>
      <c r="BJ486" s="245"/>
      <c r="BK486" s="245"/>
      <c r="BL486" s="245"/>
      <c r="BM486" s="245"/>
      <c r="BN486" s="245"/>
      <c r="BO486" s="235"/>
      <c r="BP486" s="197"/>
      <c r="BQ486" s="237"/>
      <c r="BR486" s="237"/>
      <c r="BS486" s="237"/>
      <c r="BT486" s="237"/>
      <c r="BU486" s="237"/>
      <c r="BV486" s="237"/>
      <c r="BW486" s="237"/>
      <c r="BX486" s="237"/>
      <c r="BY486" s="237"/>
      <c r="BZ486" s="237"/>
      <c r="CA486" s="237"/>
      <c r="CB486" s="237"/>
      <c r="CC486" s="237"/>
      <c r="CD486" s="237"/>
      <c r="CE486" s="237"/>
      <c r="CF486" s="237"/>
      <c r="CG486" s="237"/>
      <c r="CH486" s="237"/>
      <c r="CI486" s="237"/>
      <c r="CJ486" s="125"/>
      <c r="CK486" s="240"/>
      <c r="CL486" s="240"/>
      <c r="CM486" s="240"/>
      <c r="CN486" s="240"/>
      <c r="CO486" s="235"/>
      <c r="CP486" s="197"/>
      <c r="CQ486" s="237"/>
      <c r="CR486" s="237"/>
      <c r="CS486" s="237"/>
      <c r="CT486" s="237"/>
      <c r="CU486" s="237"/>
      <c r="CV486" s="237"/>
      <c r="CW486" s="237"/>
      <c r="CX486" s="237"/>
      <c r="CY486" s="237"/>
      <c r="CZ486" s="237"/>
      <c r="DA486" s="237"/>
      <c r="DB486" s="237"/>
      <c r="DC486" s="237"/>
      <c r="DD486" s="237"/>
      <c r="DE486" s="237"/>
      <c r="DF486" s="237"/>
      <c r="DG486" s="237"/>
      <c r="DH486" s="237"/>
      <c r="DI486" s="237"/>
      <c r="DJ486" s="125"/>
      <c r="DK486" s="240"/>
      <c r="DL486" s="240"/>
      <c r="DM486" s="240"/>
      <c r="DN486" s="240"/>
      <c r="DO486" s="240"/>
      <c r="DP486" s="240"/>
      <c r="DQ486" s="240"/>
      <c r="DR486" s="235"/>
    </row>
    <row r="487" spans="2:122" ht="5.25" customHeight="1">
      <c r="B487" s="197"/>
      <c r="C487" s="125"/>
      <c r="D487" s="125"/>
      <c r="E487" s="125"/>
      <c r="F487" s="125"/>
      <c r="G487" s="156"/>
      <c r="H487" s="197"/>
      <c r="I487" s="198"/>
      <c r="J487" s="198"/>
      <c r="K487" s="198"/>
      <c r="L487" s="198"/>
      <c r="M487" s="198"/>
      <c r="N487" s="198"/>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235"/>
      <c r="AU487" s="197"/>
      <c r="AV487" s="245"/>
      <c r="AW487" s="245"/>
      <c r="AX487" s="245"/>
      <c r="AY487" s="245"/>
      <c r="AZ487" s="245"/>
      <c r="BA487" s="245"/>
      <c r="BB487" s="245"/>
      <c r="BC487" s="245"/>
      <c r="BD487" s="245"/>
      <c r="BE487" s="245"/>
      <c r="BF487" s="245"/>
      <c r="BG487" s="245"/>
      <c r="BH487" s="245"/>
      <c r="BI487" s="245"/>
      <c r="BJ487" s="245"/>
      <c r="BK487" s="245"/>
      <c r="BL487" s="245"/>
      <c r="BM487" s="245"/>
      <c r="BN487" s="245"/>
      <c r="BO487" s="235"/>
      <c r="BP487" s="197"/>
      <c r="BQ487" s="237"/>
      <c r="BR487" s="237"/>
      <c r="BS487" s="237"/>
      <c r="BT487" s="237"/>
      <c r="BU487" s="237"/>
      <c r="BV487" s="237"/>
      <c r="BW487" s="237"/>
      <c r="BX487" s="237"/>
      <c r="BY487" s="237"/>
      <c r="BZ487" s="237"/>
      <c r="CA487" s="237"/>
      <c r="CB487" s="237"/>
      <c r="CC487" s="237"/>
      <c r="CD487" s="237"/>
      <c r="CE487" s="237"/>
      <c r="CF487" s="237"/>
      <c r="CG487" s="237"/>
      <c r="CH487" s="237"/>
      <c r="CI487" s="237"/>
      <c r="CJ487" s="125"/>
      <c r="CK487" s="240"/>
      <c r="CL487" s="240"/>
      <c r="CM487" s="240"/>
      <c r="CN487" s="240"/>
      <c r="CO487" s="235"/>
      <c r="CP487" s="197"/>
      <c r="CQ487" s="237"/>
      <c r="CR487" s="237"/>
      <c r="CS487" s="237"/>
      <c r="CT487" s="237"/>
      <c r="CU487" s="237"/>
      <c r="CV487" s="237"/>
      <c r="CW487" s="237"/>
      <c r="CX487" s="237"/>
      <c r="CY487" s="237"/>
      <c r="CZ487" s="237"/>
      <c r="DA487" s="237"/>
      <c r="DB487" s="237"/>
      <c r="DC487" s="237"/>
      <c r="DD487" s="237"/>
      <c r="DE487" s="237"/>
      <c r="DF487" s="237"/>
      <c r="DG487" s="237"/>
      <c r="DH487" s="237"/>
      <c r="DI487" s="237"/>
      <c r="DJ487" s="125"/>
      <c r="DK487" s="240"/>
      <c r="DL487" s="240"/>
      <c r="DM487" s="240"/>
      <c r="DN487" s="240"/>
      <c r="DO487" s="240"/>
      <c r="DP487" s="240"/>
      <c r="DQ487" s="240"/>
      <c r="DR487" s="235"/>
    </row>
    <row r="488" spans="2:122" ht="5.25" customHeight="1">
      <c r="B488" s="197"/>
      <c r="C488" s="125"/>
      <c r="D488" s="125"/>
      <c r="E488" s="125"/>
      <c r="F488" s="125"/>
      <c r="G488" s="156"/>
      <c r="H488" s="197"/>
      <c r="I488" s="198"/>
      <c r="J488" s="198"/>
      <c r="K488" s="198"/>
      <c r="L488" s="198"/>
      <c r="M488" s="198"/>
      <c r="N488" s="198"/>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235"/>
      <c r="AU488" s="232"/>
      <c r="AV488" s="246"/>
      <c r="AW488" s="246"/>
      <c r="AX488" s="246"/>
      <c r="AY488" s="246"/>
      <c r="AZ488" s="246"/>
      <c r="BA488" s="246"/>
      <c r="BB488" s="246"/>
      <c r="BC488" s="246"/>
      <c r="BD488" s="246"/>
      <c r="BE488" s="246"/>
      <c r="BF488" s="246"/>
      <c r="BG488" s="246"/>
      <c r="BH488" s="246"/>
      <c r="BI488" s="246"/>
      <c r="BJ488" s="246"/>
      <c r="BK488" s="246"/>
      <c r="BL488" s="246"/>
      <c r="BM488" s="246"/>
      <c r="BN488" s="246"/>
      <c r="BO488" s="243"/>
      <c r="BP488" s="232"/>
      <c r="BQ488" s="238"/>
      <c r="BR488" s="238"/>
      <c r="BS488" s="238"/>
      <c r="BT488" s="238"/>
      <c r="BU488" s="238"/>
      <c r="BV488" s="238"/>
      <c r="BW488" s="238"/>
      <c r="BX488" s="238"/>
      <c r="BY488" s="238"/>
      <c r="BZ488" s="238"/>
      <c r="CA488" s="238"/>
      <c r="CB488" s="238"/>
      <c r="CC488" s="238"/>
      <c r="CD488" s="238"/>
      <c r="CE488" s="238"/>
      <c r="CF488" s="238"/>
      <c r="CG488" s="238"/>
      <c r="CH488" s="238"/>
      <c r="CI488" s="238"/>
      <c r="CJ488" s="196"/>
      <c r="CK488" s="241"/>
      <c r="CL488" s="241"/>
      <c r="CM488" s="241"/>
      <c r="CN488" s="241"/>
      <c r="CO488" s="243"/>
      <c r="CP488" s="232"/>
      <c r="CQ488" s="238"/>
      <c r="CR488" s="238"/>
      <c r="CS488" s="238"/>
      <c r="CT488" s="238"/>
      <c r="CU488" s="238"/>
      <c r="CV488" s="238"/>
      <c r="CW488" s="238"/>
      <c r="CX488" s="238"/>
      <c r="CY488" s="238"/>
      <c r="CZ488" s="238"/>
      <c r="DA488" s="238"/>
      <c r="DB488" s="238"/>
      <c r="DC488" s="238"/>
      <c r="DD488" s="238"/>
      <c r="DE488" s="238"/>
      <c r="DF488" s="238"/>
      <c r="DG488" s="238"/>
      <c r="DH488" s="238"/>
      <c r="DI488" s="238"/>
      <c r="DJ488" s="196"/>
      <c r="DK488" s="241"/>
      <c r="DL488" s="241"/>
      <c r="DM488" s="241"/>
      <c r="DN488" s="241"/>
      <c r="DO488" s="241"/>
      <c r="DP488" s="241"/>
      <c r="DQ488" s="241"/>
      <c r="DR488" s="243"/>
    </row>
    <row r="489" spans="2:122" ht="5.25" customHeight="1">
      <c r="B489" s="197"/>
      <c r="C489" s="125"/>
      <c r="D489" s="125"/>
      <c r="E489" s="125"/>
      <c r="F489" s="125"/>
      <c r="G489" s="156"/>
      <c r="H489" s="197"/>
      <c r="I489" s="198"/>
      <c r="J489" s="198"/>
      <c r="K489" s="198"/>
      <c r="L489" s="198"/>
      <c r="M489" s="198"/>
      <c r="N489" s="198"/>
      <c r="O489" s="198"/>
      <c r="P489" s="198"/>
      <c r="Q489" s="198"/>
      <c r="R489" s="198"/>
      <c r="S489" s="198"/>
      <c r="T489" s="198"/>
      <c r="U489" s="198"/>
      <c r="V489" s="198"/>
      <c r="W489" s="198"/>
      <c r="X489" s="198"/>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235"/>
      <c r="AU489" s="231"/>
      <c r="AV489" s="244"/>
      <c r="AW489" s="244"/>
      <c r="AX489" s="244"/>
      <c r="AY489" s="244"/>
      <c r="AZ489" s="244"/>
      <c r="BA489" s="244"/>
      <c r="BB489" s="244"/>
      <c r="BC489" s="244"/>
      <c r="BD489" s="244"/>
      <c r="BE489" s="244"/>
      <c r="BF489" s="244"/>
      <c r="BG489" s="244"/>
      <c r="BH489" s="244"/>
      <c r="BI489" s="244"/>
      <c r="BJ489" s="244"/>
      <c r="BK489" s="244"/>
      <c r="BL489" s="244"/>
      <c r="BM489" s="244"/>
      <c r="BN489" s="244"/>
      <c r="BO489" s="242"/>
      <c r="BP489" s="231"/>
      <c r="BQ489" s="236"/>
      <c r="BR489" s="236"/>
      <c r="BS489" s="236"/>
      <c r="BT489" s="236"/>
      <c r="BU489" s="236"/>
      <c r="BV489" s="236"/>
      <c r="BW489" s="236"/>
      <c r="BX489" s="236"/>
      <c r="BY489" s="236"/>
      <c r="BZ489" s="236"/>
      <c r="CA489" s="236"/>
      <c r="CB489" s="236"/>
      <c r="CC489" s="236"/>
      <c r="CD489" s="236"/>
      <c r="CE489" s="236"/>
      <c r="CF489" s="236"/>
      <c r="CG489" s="236"/>
      <c r="CH489" s="236"/>
      <c r="CI489" s="236"/>
      <c r="CJ489" s="193"/>
      <c r="CK489" s="239" t="s">
        <v>34</v>
      </c>
      <c r="CL489" s="239"/>
      <c r="CM489" s="239"/>
      <c r="CN489" s="239"/>
      <c r="CO489" s="242"/>
      <c r="CP489" s="231"/>
      <c r="CQ489" s="236"/>
      <c r="CR489" s="236"/>
      <c r="CS489" s="236"/>
      <c r="CT489" s="236"/>
      <c r="CU489" s="236"/>
      <c r="CV489" s="236"/>
      <c r="CW489" s="236"/>
      <c r="CX489" s="236"/>
      <c r="CY489" s="236"/>
      <c r="CZ489" s="236"/>
      <c r="DA489" s="236"/>
      <c r="DB489" s="236"/>
      <c r="DC489" s="236"/>
      <c r="DD489" s="236"/>
      <c r="DE489" s="236"/>
      <c r="DF489" s="236"/>
      <c r="DG489" s="236"/>
      <c r="DH489" s="236"/>
      <c r="DI489" s="236"/>
      <c r="DJ489" s="193"/>
      <c r="DK489" s="239" t="s">
        <v>35</v>
      </c>
      <c r="DL489" s="239"/>
      <c r="DM489" s="239"/>
      <c r="DN489" s="239"/>
      <c r="DO489" s="239"/>
      <c r="DP489" s="239"/>
      <c r="DQ489" s="239"/>
      <c r="DR489" s="242"/>
    </row>
    <row r="490" spans="2:122" ht="5.25" customHeight="1">
      <c r="B490" s="197"/>
      <c r="C490" s="125"/>
      <c r="D490" s="125"/>
      <c r="E490" s="125"/>
      <c r="F490" s="125"/>
      <c r="G490" s="156"/>
      <c r="H490" s="197"/>
      <c r="I490" s="198"/>
      <c r="J490" s="198"/>
      <c r="K490" s="198"/>
      <c r="L490" s="198"/>
      <c r="M490" s="198"/>
      <c r="N490" s="198"/>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235"/>
      <c r="AU490" s="197"/>
      <c r="AV490" s="245"/>
      <c r="AW490" s="245"/>
      <c r="AX490" s="245"/>
      <c r="AY490" s="245"/>
      <c r="AZ490" s="245"/>
      <c r="BA490" s="245"/>
      <c r="BB490" s="245"/>
      <c r="BC490" s="245"/>
      <c r="BD490" s="245"/>
      <c r="BE490" s="245"/>
      <c r="BF490" s="245"/>
      <c r="BG490" s="245"/>
      <c r="BH490" s="245"/>
      <c r="BI490" s="245"/>
      <c r="BJ490" s="245"/>
      <c r="BK490" s="245"/>
      <c r="BL490" s="245"/>
      <c r="BM490" s="245"/>
      <c r="BN490" s="245"/>
      <c r="BO490" s="235"/>
      <c r="BP490" s="197"/>
      <c r="BQ490" s="237"/>
      <c r="BR490" s="237"/>
      <c r="BS490" s="237"/>
      <c r="BT490" s="237"/>
      <c r="BU490" s="237"/>
      <c r="BV490" s="237"/>
      <c r="BW490" s="237"/>
      <c r="BX490" s="237"/>
      <c r="BY490" s="237"/>
      <c r="BZ490" s="237"/>
      <c r="CA490" s="237"/>
      <c r="CB490" s="237"/>
      <c r="CC490" s="237"/>
      <c r="CD490" s="237"/>
      <c r="CE490" s="237"/>
      <c r="CF490" s="237"/>
      <c r="CG490" s="237"/>
      <c r="CH490" s="237"/>
      <c r="CI490" s="237"/>
      <c r="CJ490" s="125"/>
      <c r="CK490" s="240"/>
      <c r="CL490" s="240"/>
      <c r="CM490" s="240"/>
      <c r="CN490" s="240"/>
      <c r="CO490" s="235"/>
      <c r="CP490" s="197"/>
      <c r="CQ490" s="237"/>
      <c r="CR490" s="237"/>
      <c r="CS490" s="237"/>
      <c r="CT490" s="237"/>
      <c r="CU490" s="237"/>
      <c r="CV490" s="237"/>
      <c r="CW490" s="237"/>
      <c r="CX490" s="237"/>
      <c r="CY490" s="237"/>
      <c r="CZ490" s="237"/>
      <c r="DA490" s="237"/>
      <c r="DB490" s="237"/>
      <c r="DC490" s="237"/>
      <c r="DD490" s="237"/>
      <c r="DE490" s="237"/>
      <c r="DF490" s="237"/>
      <c r="DG490" s="237"/>
      <c r="DH490" s="237"/>
      <c r="DI490" s="237"/>
      <c r="DJ490" s="125"/>
      <c r="DK490" s="240"/>
      <c r="DL490" s="240"/>
      <c r="DM490" s="240"/>
      <c r="DN490" s="240"/>
      <c r="DO490" s="240"/>
      <c r="DP490" s="240"/>
      <c r="DQ490" s="240"/>
      <c r="DR490" s="235"/>
    </row>
    <row r="491" spans="2:122" ht="5.25" customHeight="1">
      <c r="B491" s="197"/>
      <c r="C491" s="125"/>
      <c r="D491" s="125"/>
      <c r="E491" s="125"/>
      <c r="F491" s="125"/>
      <c r="G491" s="156"/>
      <c r="H491" s="197"/>
      <c r="I491" s="198"/>
      <c r="J491" s="198"/>
      <c r="K491" s="198"/>
      <c r="L491" s="198"/>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235"/>
      <c r="AU491" s="197"/>
      <c r="AV491" s="245"/>
      <c r="AW491" s="245"/>
      <c r="AX491" s="245"/>
      <c r="AY491" s="245"/>
      <c r="AZ491" s="245"/>
      <c r="BA491" s="245"/>
      <c r="BB491" s="245"/>
      <c r="BC491" s="245"/>
      <c r="BD491" s="245"/>
      <c r="BE491" s="245"/>
      <c r="BF491" s="245"/>
      <c r="BG491" s="245"/>
      <c r="BH491" s="245"/>
      <c r="BI491" s="245"/>
      <c r="BJ491" s="245"/>
      <c r="BK491" s="245"/>
      <c r="BL491" s="245"/>
      <c r="BM491" s="245"/>
      <c r="BN491" s="245"/>
      <c r="BO491" s="235"/>
      <c r="BP491" s="197"/>
      <c r="BQ491" s="237"/>
      <c r="BR491" s="237"/>
      <c r="BS491" s="237"/>
      <c r="BT491" s="237"/>
      <c r="BU491" s="237"/>
      <c r="BV491" s="237"/>
      <c r="BW491" s="237"/>
      <c r="BX491" s="237"/>
      <c r="BY491" s="237"/>
      <c r="BZ491" s="237"/>
      <c r="CA491" s="237"/>
      <c r="CB491" s="237"/>
      <c r="CC491" s="237"/>
      <c r="CD491" s="237"/>
      <c r="CE491" s="237"/>
      <c r="CF491" s="237"/>
      <c r="CG491" s="237"/>
      <c r="CH491" s="237"/>
      <c r="CI491" s="237"/>
      <c r="CJ491" s="125"/>
      <c r="CK491" s="240"/>
      <c r="CL491" s="240"/>
      <c r="CM491" s="240"/>
      <c r="CN491" s="240"/>
      <c r="CO491" s="235"/>
      <c r="CP491" s="197"/>
      <c r="CQ491" s="237"/>
      <c r="CR491" s="237"/>
      <c r="CS491" s="237"/>
      <c r="CT491" s="237"/>
      <c r="CU491" s="237"/>
      <c r="CV491" s="237"/>
      <c r="CW491" s="237"/>
      <c r="CX491" s="237"/>
      <c r="CY491" s="237"/>
      <c r="CZ491" s="237"/>
      <c r="DA491" s="237"/>
      <c r="DB491" s="237"/>
      <c r="DC491" s="237"/>
      <c r="DD491" s="237"/>
      <c r="DE491" s="237"/>
      <c r="DF491" s="237"/>
      <c r="DG491" s="237"/>
      <c r="DH491" s="237"/>
      <c r="DI491" s="237"/>
      <c r="DJ491" s="125"/>
      <c r="DK491" s="240"/>
      <c r="DL491" s="240"/>
      <c r="DM491" s="240"/>
      <c r="DN491" s="240"/>
      <c r="DO491" s="240"/>
      <c r="DP491" s="240"/>
      <c r="DQ491" s="240"/>
      <c r="DR491" s="235"/>
    </row>
    <row r="492" spans="2:122" ht="5.25" customHeight="1">
      <c r="B492" s="197"/>
      <c r="C492" s="125"/>
      <c r="D492" s="125"/>
      <c r="E492" s="125"/>
      <c r="F492" s="125"/>
      <c r="G492" s="156"/>
      <c r="H492" s="197"/>
      <c r="I492" s="198"/>
      <c r="J492" s="198"/>
      <c r="K492" s="198"/>
      <c r="L492" s="198"/>
      <c r="M492" s="198"/>
      <c r="N492" s="198"/>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235"/>
      <c r="AU492" s="232"/>
      <c r="AV492" s="246"/>
      <c r="AW492" s="246"/>
      <c r="AX492" s="246"/>
      <c r="AY492" s="246"/>
      <c r="AZ492" s="246"/>
      <c r="BA492" s="246"/>
      <c r="BB492" s="246"/>
      <c r="BC492" s="246"/>
      <c r="BD492" s="246"/>
      <c r="BE492" s="246"/>
      <c r="BF492" s="246"/>
      <c r="BG492" s="246"/>
      <c r="BH492" s="246"/>
      <c r="BI492" s="246"/>
      <c r="BJ492" s="246"/>
      <c r="BK492" s="246"/>
      <c r="BL492" s="246"/>
      <c r="BM492" s="246"/>
      <c r="BN492" s="246"/>
      <c r="BO492" s="243"/>
      <c r="BP492" s="232"/>
      <c r="BQ492" s="238"/>
      <c r="BR492" s="238"/>
      <c r="BS492" s="238"/>
      <c r="BT492" s="238"/>
      <c r="BU492" s="238"/>
      <c r="BV492" s="238"/>
      <c r="BW492" s="238"/>
      <c r="BX492" s="238"/>
      <c r="BY492" s="238"/>
      <c r="BZ492" s="238"/>
      <c r="CA492" s="238"/>
      <c r="CB492" s="238"/>
      <c r="CC492" s="238"/>
      <c r="CD492" s="238"/>
      <c r="CE492" s="238"/>
      <c r="CF492" s="238"/>
      <c r="CG492" s="238"/>
      <c r="CH492" s="238"/>
      <c r="CI492" s="238"/>
      <c r="CJ492" s="196"/>
      <c r="CK492" s="241"/>
      <c r="CL492" s="241"/>
      <c r="CM492" s="241"/>
      <c r="CN492" s="241"/>
      <c r="CO492" s="243"/>
      <c r="CP492" s="232"/>
      <c r="CQ492" s="238"/>
      <c r="CR492" s="238"/>
      <c r="CS492" s="238"/>
      <c r="CT492" s="238"/>
      <c r="CU492" s="238"/>
      <c r="CV492" s="238"/>
      <c r="CW492" s="238"/>
      <c r="CX492" s="238"/>
      <c r="CY492" s="238"/>
      <c r="CZ492" s="238"/>
      <c r="DA492" s="238"/>
      <c r="DB492" s="238"/>
      <c r="DC492" s="238"/>
      <c r="DD492" s="238"/>
      <c r="DE492" s="238"/>
      <c r="DF492" s="238"/>
      <c r="DG492" s="238"/>
      <c r="DH492" s="238"/>
      <c r="DI492" s="238"/>
      <c r="DJ492" s="196"/>
      <c r="DK492" s="241"/>
      <c r="DL492" s="241"/>
      <c r="DM492" s="241"/>
      <c r="DN492" s="241"/>
      <c r="DO492" s="241"/>
      <c r="DP492" s="241"/>
      <c r="DQ492" s="241"/>
      <c r="DR492" s="243"/>
    </row>
    <row r="493" spans="2:122" ht="5.25" customHeight="1">
      <c r="B493" s="197"/>
      <c r="C493" s="125"/>
      <c r="D493" s="125"/>
      <c r="E493" s="125"/>
      <c r="F493" s="125"/>
      <c r="G493" s="156"/>
      <c r="H493" s="197"/>
      <c r="I493" s="198"/>
      <c r="J493" s="198"/>
      <c r="K493" s="198"/>
      <c r="L493" s="198"/>
      <c r="M493" s="198"/>
      <c r="N493" s="198"/>
      <c r="O493" s="198"/>
      <c r="P493" s="198"/>
      <c r="Q493" s="198"/>
      <c r="R493" s="198"/>
      <c r="S493" s="198"/>
      <c r="T493" s="198"/>
      <c r="U493" s="198"/>
      <c r="V493" s="198"/>
      <c r="W493" s="198"/>
      <c r="X493" s="198"/>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235"/>
      <c r="AU493" s="231"/>
      <c r="AV493" s="244"/>
      <c r="AW493" s="244"/>
      <c r="AX493" s="244"/>
      <c r="AY493" s="244"/>
      <c r="AZ493" s="244"/>
      <c r="BA493" s="244"/>
      <c r="BB493" s="244"/>
      <c r="BC493" s="244"/>
      <c r="BD493" s="244"/>
      <c r="BE493" s="244"/>
      <c r="BF493" s="244"/>
      <c r="BG493" s="244"/>
      <c r="BH493" s="244"/>
      <c r="BI493" s="244"/>
      <c r="BJ493" s="244"/>
      <c r="BK493" s="244"/>
      <c r="BL493" s="244"/>
      <c r="BM493" s="244"/>
      <c r="BN493" s="244"/>
      <c r="BO493" s="242"/>
      <c r="BP493" s="231"/>
      <c r="BQ493" s="236"/>
      <c r="BR493" s="236"/>
      <c r="BS493" s="236"/>
      <c r="BT493" s="236"/>
      <c r="BU493" s="236"/>
      <c r="BV493" s="236"/>
      <c r="BW493" s="236"/>
      <c r="BX493" s="236"/>
      <c r="BY493" s="236"/>
      <c r="BZ493" s="236"/>
      <c r="CA493" s="236"/>
      <c r="CB493" s="236"/>
      <c r="CC493" s="236"/>
      <c r="CD493" s="236"/>
      <c r="CE493" s="236"/>
      <c r="CF493" s="236"/>
      <c r="CG493" s="236"/>
      <c r="CH493" s="236"/>
      <c r="CI493" s="236"/>
      <c r="CJ493" s="193"/>
      <c r="CK493" s="239" t="s">
        <v>34</v>
      </c>
      <c r="CL493" s="239"/>
      <c r="CM493" s="239"/>
      <c r="CN493" s="239"/>
      <c r="CO493" s="242"/>
      <c r="CP493" s="231"/>
      <c r="CQ493" s="236"/>
      <c r="CR493" s="236"/>
      <c r="CS493" s="236"/>
      <c r="CT493" s="236"/>
      <c r="CU493" s="236"/>
      <c r="CV493" s="236"/>
      <c r="CW493" s="236"/>
      <c r="CX493" s="236"/>
      <c r="CY493" s="236"/>
      <c r="CZ493" s="236"/>
      <c r="DA493" s="236"/>
      <c r="DB493" s="236"/>
      <c r="DC493" s="236"/>
      <c r="DD493" s="236"/>
      <c r="DE493" s="236"/>
      <c r="DF493" s="236"/>
      <c r="DG493" s="236"/>
      <c r="DH493" s="236"/>
      <c r="DI493" s="236"/>
      <c r="DJ493" s="193"/>
      <c r="DK493" s="239" t="s">
        <v>35</v>
      </c>
      <c r="DL493" s="239"/>
      <c r="DM493" s="239"/>
      <c r="DN493" s="239"/>
      <c r="DO493" s="239"/>
      <c r="DP493" s="239"/>
      <c r="DQ493" s="239"/>
      <c r="DR493" s="242"/>
    </row>
    <row r="494" spans="2:122" ht="5.25" customHeight="1">
      <c r="B494" s="197"/>
      <c r="C494" s="125"/>
      <c r="D494" s="125"/>
      <c r="E494" s="125"/>
      <c r="F494" s="125"/>
      <c r="G494" s="156"/>
      <c r="H494" s="197"/>
      <c r="I494" s="198"/>
      <c r="J494" s="198"/>
      <c r="K494" s="198"/>
      <c r="L494" s="198"/>
      <c r="M494" s="198"/>
      <c r="N494" s="198"/>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235"/>
      <c r="AU494" s="197"/>
      <c r="AV494" s="245"/>
      <c r="AW494" s="245"/>
      <c r="AX494" s="245"/>
      <c r="AY494" s="245"/>
      <c r="AZ494" s="245"/>
      <c r="BA494" s="245"/>
      <c r="BB494" s="245"/>
      <c r="BC494" s="245"/>
      <c r="BD494" s="245"/>
      <c r="BE494" s="245"/>
      <c r="BF494" s="245"/>
      <c r="BG494" s="245"/>
      <c r="BH494" s="245"/>
      <c r="BI494" s="245"/>
      <c r="BJ494" s="245"/>
      <c r="BK494" s="245"/>
      <c r="BL494" s="245"/>
      <c r="BM494" s="245"/>
      <c r="BN494" s="245"/>
      <c r="BO494" s="235"/>
      <c r="BP494" s="197"/>
      <c r="BQ494" s="237"/>
      <c r="BR494" s="237"/>
      <c r="BS494" s="237"/>
      <c r="BT494" s="237"/>
      <c r="BU494" s="237"/>
      <c r="BV494" s="237"/>
      <c r="BW494" s="237"/>
      <c r="BX494" s="237"/>
      <c r="BY494" s="237"/>
      <c r="BZ494" s="237"/>
      <c r="CA494" s="237"/>
      <c r="CB494" s="237"/>
      <c r="CC494" s="237"/>
      <c r="CD494" s="237"/>
      <c r="CE494" s="237"/>
      <c r="CF494" s="237"/>
      <c r="CG494" s="237"/>
      <c r="CH494" s="237"/>
      <c r="CI494" s="237"/>
      <c r="CJ494" s="125"/>
      <c r="CK494" s="240"/>
      <c r="CL494" s="240"/>
      <c r="CM494" s="240"/>
      <c r="CN494" s="240"/>
      <c r="CO494" s="235"/>
      <c r="CP494" s="197"/>
      <c r="CQ494" s="237"/>
      <c r="CR494" s="237"/>
      <c r="CS494" s="237"/>
      <c r="CT494" s="237"/>
      <c r="CU494" s="237"/>
      <c r="CV494" s="237"/>
      <c r="CW494" s="237"/>
      <c r="CX494" s="237"/>
      <c r="CY494" s="237"/>
      <c r="CZ494" s="237"/>
      <c r="DA494" s="237"/>
      <c r="DB494" s="237"/>
      <c r="DC494" s="237"/>
      <c r="DD494" s="237"/>
      <c r="DE494" s="237"/>
      <c r="DF494" s="237"/>
      <c r="DG494" s="237"/>
      <c r="DH494" s="237"/>
      <c r="DI494" s="237"/>
      <c r="DJ494" s="125"/>
      <c r="DK494" s="240"/>
      <c r="DL494" s="240"/>
      <c r="DM494" s="240"/>
      <c r="DN494" s="240"/>
      <c r="DO494" s="240"/>
      <c r="DP494" s="240"/>
      <c r="DQ494" s="240"/>
      <c r="DR494" s="235"/>
    </row>
    <row r="495" spans="2:122" ht="5.25" customHeight="1">
      <c r="B495" s="197"/>
      <c r="C495" s="125"/>
      <c r="D495" s="125"/>
      <c r="E495" s="125"/>
      <c r="F495" s="125"/>
      <c r="G495" s="156"/>
      <c r="H495" s="197"/>
      <c r="I495" s="198"/>
      <c r="J495" s="198"/>
      <c r="K495" s="198"/>
      <c r="L495" s="198"/>
      <c r="M495" s="198"/>
      <c r="N495" s="198"/>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235"/>
      <c r="AU495" s="197"/>
      <c r="AV495" s="245"/>
      <c r="AW495" s="245"/>
      <c r="AX495" s="245"/>
      <c r="AY495" s="245"/>
      <c r="AZ495" s="245"/>
      <c r="BA495" s="245"/>
      <c r="BB495" s="245"/>
      <c r="BC495" s="245"/>
      <c r="BD495" s="245"/>
      <c r="BE495" s="245"/>
      <c r="BF495" s="245"/>
      <c r="BG495" s="245"/>
      <c r="BH495" s="245"/>
      <c r="BI495" s="245"/>
      <c r="BJ495" s="245"/>
      <c r="BK495" s="245"/>
      <c r="BL495" s="245"/>
      <c r="BM495" s="245"/>
      <c r="BN495" s="245"/>
      <c r="BO495" s="235"/>
      <c r="BP495" s="197"/>
      <c r="BQ495" s="237"/>
      <c r="BR495" s="237"/>
      <c r="BS495" s="237"/>
      <c r="BT495" s="237"/>
      <c r="BU495" s="237"/>
      <c r="BV495" s="237"/>
      <c r="BW495" s="237"/>
      <c r="BX495" s="237"/>
      <c r="BY495" s="237"/>
      <c r="BZ495" s="237"/>
      <c r="CA495" s="237"/>
      <c r="CB495" s="237"/>
      <c r="CC495" s="237"/>
      <c r="CD495" s="237"/>
      <c r="CE495" s="237"/>
      <c r="CF495" s="237"/>
      <c r="CG495" s="237"/>
      <c r="CH495" s="237"/>
      <c r="CI495" s="237"/>
      <c r="CJ495" s="125"/>
      <c r="CK495" s="240"/>
      <c r="CL495" s="240"/>
      <c r="CM495" s="240"/>
      <c r="CN495" s="240"/>
      <c r="CO495" s="235"/>
      <c r="CP495" s="197"/>
      <c r="CQ495" s="237"/>
      <c r="CR495" s="237"/>
      <c r="CS495" s="237"/>
      <c r="CT495" s="237"/>
      <c r="CU495" s="237"/>
      <c r="CV495" s="237"/>
      <c r="CW495" s="237"/>
      <c r="CX495" s="237"/>
      <c r="CY495" s="237"/>
      <c r="CZ495" s="237"/>
      <c r="DA495" s="237"/>
      <c r="DB495" s="237"/>
      <c r="DC495" s="237"/>
      <c r="DD495" s="237"/>
      <c r="DE495" s="237"/>
      <c r="DF495" s="237"/>
      <c r="DG495" s="237"/>
      <c r="DH495" s="237"/>
      <c r="DI495" s="237"/>
      <c r="DJ495" s="125"/>
      <c r="DK495" s="240"/>
      <c r="DL495" s="240"/>
      <c r="DM495" s="240"/>
      <c r="DN495" s="240"/>
      <c r="DO495" s="240"/>
      <c r="DP495" s="240"/>
      <c r="DQ495" s="240"/>
      <c r="DR495" s="235"/>
    </row>
    <row r="496" spans="2:122" ht="5.25" customHeight="1">
      <c r="B496" s="197"/>
      <c r="C496" s="125"/>
      <c r="D496" s="125"/>
      <c r="E496" s="125"/>
      <c r="F496" s="125"/>
      <c r="G496" s="156"/>
      <c r="H496" s="197"/>
      <c r="I496" s="198"/>
      <c r="J496" s="198"/>
      <c r="K496" s="198"/>
      <c r="L496" s="198"/>
      <c r="M496" s="198"/>
      <c r="N496" s="198"/>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235"/>
      <c r="AU496" s="232"/>
      <c r="AV496" s="246"/>
      <c r="AW496" s="246"/>
      <c r="AX496" s="246"/>
      <c r="AY496" s="246"/>
      <c r="AZ496" s="246"/>
      <c r="BA496" s="246"/>
      <c r="BB496" s="246"/>
      <c r="BC496" s="246"/>
      <c r="BD496" s="246"/>
      <c r="BE496" s="246"/>
      <c r="BF496" s="246"/>
      <c r="BG496" s="246"/>
      <c r="BH496" s="246"/>
      <c r="BI496" s="246"/>
      <c r="BJ496" s="246"/>
      <c r="BK496" s="246"/>
      <c r="BL496" s="246"/>
      <c r="BM496" s="246"/>
      <c r="BN496" s="246"/>
      <c r="BO496" s="243"/>
      <c r="BP496" s="232"/>
      <c r="BQ496" s="238"/>
      <c r="BR496" s="238"/>
      <c r="BS496" s="238"/>
      <c r="BT496" s="238"/>
      <c r="BU496" s="238"/>
      <c r="BV496" s="238"/>
      <c r="BW496" s="238"/>
      <c r="BX496" s="238"/>
      <c r="BY496" s="238"/>
      <c r="BZ496" s="238"/>
      <c r="CA496" s="238"/>
      <c r="CB496" s="238"/>
      <c r="CC496" s="238"/>
      <c r="CD496" s="238"/>
      <c r="CE496" s="238"/>
      <c r="CF496" s="238"/>
      <c r="CG496" s="238"/>
      <c r="CH496" s="238"/>
      <c r="CI496" s="238"/>
      <c r="CJ496" s="196"/>
      <c r="CK496" s="241"/>
      <c r="CL496" s="241"/>
      <c r="CM496" s="241"/>
      <c r="CN496" s="241"/>
      <c r="CO496" s="243"/>
      <c r="CP496" s="232"/>
      <c r="CQ496" s="238"/>
      <c r="CR496" s="238"/>
      <c r="CS496" s="238"/>
      <c r="CT496" s="238"/>
      <c r="CU496" s="238"/>
      <c r="CV496" s="238"/>
      <c r="CW496" s="238"/>
      <c r="CX496" s="238"/>
      <c r="CY496" s="238"/>
      <c r="CZ496" s="238"/>
      <c r="DA496" s="238"/>
      <c r="DB496" s="238"/>
      <c r="DC496" s="238"/>
      <c r="DD496" s="238"/>
      <c r="DE496" s="238"/>
      <c r="DF496" s="238"/>
      <c r="DG496" s="238"/>
      <c r="DH496" s="238"/>
      <c r="DI496" s="238"/>
      <c r="DJ496" s="196"/>
      <c r="DK496" s="241"/>
      <c r="DL496" s="241"/>
      <c r="DM496" s="241"/>
      <c r="DN496" s="241"/>
      <c r="DO496" s="241"/>
      <c r="DP496" s="241"/>
      <c r="DQ496" s="241"/>
      <c r="DR496" s="243"/>
    </row>
    <row r="497" spans="2:122" ht="5.25" customHeight="1">
      <c r="B497" s="197"/>
      <c r="C497" s="125"/>
      <c r="D497" s="125"/>
      <c r="E497" s="125"/>
      <c r="F497" s="125"/>
      <c r="G497" s="156"/>
      <c r="H497" s="197"/>
      <c r="I497" s="198"/>
      <c r="J497" s="198"/>
      <c r="K497" s="198"/>
      <c r="L497" s="198"/>
      <c r="M497" s="198"/>
      <c r="N497" s="198"/>
      <c r="O497" s="198"/>
      <c r="P497" s="198"/>
      <c r="Q497" s="198"/>
      <c r="R497" s="198"/>
      <c r="S497" s="198"/>
      <c r="T497" s="198"/>
      <c r="U497" s="198"/>
      <c r="V497" s="198"/>
      <c r="W497" s="198"/>
      <c r="X497" s="198"/>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235"/>
      <c r="AU497" s="231"/>
      <c r="AV497" s="244"/>
      <c r="AW497" s="244"/>
      <c r="AX497" s="244"/>
      <c r="AY497" s="244"/>
      <c r="AZ497" s="244"/>
      <c r="BA497" s="244"/>
      <c r="BB497" s="244"/>
      <c r="BC497" s="244"/>
      <c r="BD497" s="244"/>
      <c r="BE497" s="244"/>
      <c r="BF497" s="244"/>
      <c r="BG497" s="244"/>
      <c r="BH497" s="244"/>
      <c r="BI497" s="244"/>
      <c r="BJ497" s="244"/>
      <c r="BK497" s="244"/>
      <c r="BL497" s="244"/>
      <c r="BM497" s="244"/>
      <c r="BN497" s="244"/>
      <c r="BO497" s="242"/>
      <c r="BP497" s="231"/>
      <c r="BQ497" s="236"/>
      <c r="BR497" s="236"/>
      <c r="BS497" s="236"/>
      <c r="BT497" s="236"/>
      <c r="BU497" s="236"/>
      <c r="BV497" s="236"/>
      <c r="BW497" s="236"/>
      <c r="BX497" s="236"/>
      <c r="BY497" s="236"/>
      <c r="BZ497" s="236"/>
      <c r="CA497" s="236"/>
      <c r="CB497" s="236"/>
      <c r="CC497" s="236"/>
      <c r="CD497" s="236"/>
      <c r="CE497" s="236"/>
      <c r="CF497" s="236"/>
      <c r="CG497" s="236"/>
      <c r="CH497" s="236"/>
      <c r="CI497" s="236"/>
      <c r="CJ497" s="193"/>
      <c r="CK497" s="239" t="s">
        <v>34</v>
      </c>
      <c r="CL497" s="239"/>
      <c r="CM497" s="239"/>
      <c r="CN497" s="239"/>
      <c r="CO497" s="242"/>
      <c r="CP497" s="231"/>
      <c r="CQ497" s="236"/>
      <c r="CR497" s="236"/>
      <c r="CS497" s="236"/>
      <c r="CT497" s="236"/>
      <c r="CU497" s="236"/>
      <c r="CV497" s="236"/>
      <c r="CW497" s="236"/>
      <c r="CX497" s="236"/>
      <c r="CY497" s="236"/>
      <c r="CZ497" s="236"/>
      <c r="DA497" s="236"/>
      <c r="DB497" s="236"/>
      <c r="DC497" s="236"/>
      <c r="DD497" s="236"/>
      <c r="DE497" s="236"/>
      <c r="DF497" s="236"/>
      <c r="DG497" s="236"/>
      <c r="DH497" s="236"/>
      <c r="DI497" s="236"/>
      <c r="DJ497" s="193"/>
      <c r="DK497" s="239" t="s">
        <v>35</v>
      </c>
      <c r="DL497" s="239"/>
      <c r="DM497" s="239"/>
      <c r="DN497" s="239"/>
      <c r="DO497" s="239"/>
      <c r="DP497" s="239"/>
      <c r="DQ497" s="239"/>
      <c r="DR497" s="242"/>
    </row>
    <row r="498" spans="2:122" ht="5.25" customHeight="1">
      <c r="B498" s="197"/>
      <c r="C498" s="125"/>
      <c r="D498" s="125"/>
      <c r="E498" s="125"/>
      <c r="F498" s="125"/>
      <c r="G498" s="156"/>
      <c r="H498" s="197"/>
      <c r="I498" s="198"/>
      <c r="J498" s="198"/>
      <c r="K498" s="198"/>
      <c r="L498" s="198"/>
      <c r="M498" s="198"/>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235"/>
      <c r="AU498" s="197"/>
      <c r="AV498" s="245"/>
      <c r="AW498" s="245"/>
      <c r="AX498" s="245"/>
      <c r="AY498" s="245"/>
      <c r="AZ498" s="245"/>
      <c r="BA498" s="245"/>
      <c r="BB498" s="245"/>
      <c r="BC498" s="245"/>
      <c r="BD498" s="245"/>
      <c r="BE498" s="245"/>
      <c r="BF498" s="245"/>
      <c r="BG498" s="245"/>
      <c r="BH498" s="245"/>
      <c r="BI498" s="245"/>
      <c r="BJ498" s="245"/>
      <c r="BK498" s="245"/>
      <c r="BL498" s="245"/>
      <c r="BM498" s="245"/>
      <c r="BN498" s="245"/>
      <c r="BO498" s="235"/>
      <c r="BP498" s="197"/>
      <c r="BQ498" s="237"/>
      <c r="BR498" s="237"/>
      <c r="BS498" s="237"/>
      <c r="BT498" s="237"/>
      <c r="BU498" s="237"/>
      <c r="BV498" s="237"/>
      <c r="BW498" s="237"/>
      <c r="BX498" s="237"/>
      <c r="BY498" s="237"/>
      <c r="BZ498" s="237"/>
      <c r="CA498" s="237"/>
      <c r="CB498" s="237"/>
      <c r="CC498" s="237"/>
      <c r="CD498" s="237"/>
      <c r="CE498" s="237"/>
      <c r="CF498" s="237"/>
      <c r="CG498" s="237"/>
      <c r="CH498" s="237"/>
      <c r="CI498" s="237"/>
      <c r="CJ498" s="125"/>
      <c r="CK498" s="240"/>
      <c r="CL498" s="240"/>
      <c r="CM498" s="240"/>
      <c r="CN498" s="240"/>
      <c r="CO498" s="235"/>
      <c r="CP498" s="197"/>
      <c r="CQ498" s="237"/>
      <c r="CR498" s="237"/>
      <c r="CS498" s="237"/>
      <c r="CT498" s="237"/>
      <c r="CU498" s="237"/>
      <c r="CV498" s="237"/>
      <c r="CW498" s="237"/>
      <c r="CX498" s="237"/>
      <c r="CY498" s="237"/>
      <c r="CZ498" s="237"/>
      <c r="DA498" s="237"/>
      <c r="DB498" s="237"/>
      <c r="DC498" s="237"/>
      <c r="DD498" s="237"/>
      <c r="DE498" s="237"/>
      <c r="DF498" s="237"/>
      <c r="DG498" s="237"/>
      <c r="DH498" s="237"/>
      <c r="DI498" s="237"/>
      <c r="DJ498" s="125"/>
      <c r="DK498" s="240"/>
      <c r="DL498" s="240"/>
      <c r="DM498" s="240"/>
      <c r="DN498" s="240"/>
      <c r="DO498" s="240"/>
      <c r="DP498" s="240"/>
      <c r="DQ498" s="240"/>
      <c r="DR498" s="235"/>
    </row>
    <row r="499" spans="2:122" ht="5.25" customHeight="1">
      <c r="B499" s="197"/>
      <c r="C499" s="125"/>
      <c r="D499" s="125"/>
      <c r="E499" s="125"/>
      <c r="F499" s="125"/>
      <c r="G499" s="156"/>
      <c r="H499" s="197"/>
      <c r="I499" s="198"/>
      <c r="J499" s="198"/>
      <c r="K499" s="198"/>
      <c r="L499" s="198"/>
      <c r="M499" s="198"/>
      <c r="N499" s="198"/>
      <c r="O499" s="198"/>
      <c r="P499" s="198"/>
      <c r="Q499" s="198"/>
      <c r="R499" s="198"/>
      <c r="S499" s="198"/>
      <c r="T499" s="198"/>
      <c r="U499" s="198"/>
      <c r="V499" s="198"/>
      <c r="W499" s="198"/>
      <c r="X499" s="198"/>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235"/>
      <c r="AU499" s="197"/>
      <c r="AV499" s="245"/>
      <c r="AW499" s="245"/>
      <c r="AX499" s="245"/>
      <c r="AY499" s="245"/>
      <c r="AZ499" s="245"/>
      <c r="BA499" s="245"/>
      <c r="BB499" s="245"/>
      <c r="BC499" s="245"/>
      <c r="BD499" s="245"/>
      <c r="BE499" s="245"/>
      <c r="BF499" s="245"/>
      <c r="BG499" s="245"/>
      <c r="BH499" s="245"/>
      <c r="BI499" s="245"/>
      <c r="BJ499" s="245"/>
      <c r="BK499" s="245"/>
      <c r="BL499" s="245"/>
      <c r="BM499" s="245"/>
      <c r="BN499" s="245"/>
      <c r="BO499" s="235"/>
      <c r="BP499" s="197"/>
      <c r="BQ499" s="237"/>
      <c r="BR499" s="237"/>
      <c r="BS499" s="237"/>
      <c r="BT499" s="237"/>
      <c r="BU499" s="237"/>
      <c r="BV499" s="237"/>
      <c r="BW499" s="237"/>
      <c r="BX499" s="237"/>
      <c r="BY499" s="237"/>
      <c r="BZ499" s="237"/>
      <c r="CA499" s="237"/>
      <c r="CB499" s="237"/>
      <c r="CC499" s="237"/>
      <c r="CD499" s="237"/>
      <c r="CE499" s="237"/>
      <c r="CF499" s="237"/>
      <c r="CG499" s="237"/>
      <c r="CH499" s="237"/>
      <c r="CI499" s="237"/>
      <c r="CJ499" s="125"/>
      <c r="CK499" s="240"/>
      <c r="CL499" s="240"/>
      <c r="CM499" s="240"/>
      <c r="CN499" s="240"/>
      <c r="CO499" s="235"/>
      <c r="CP499" s="197"/>
      <c r="CQ499" s="237"/>
      <c r="CR499" s="237"/>
      <c r="CS499" s="237"/>
      <c r="CT499" s="237"/>
      <c r="CU499" s="237"/>
      <c r="CV499" s="237"/>
      <c r="CW499" s="237"/>
      <c r="CX499" s="237"/>
      <c r="CY499" s="237"/>
      <c r="CZ499" s="237"/>
      <c r="DA499" s="237"/>
      <c r="DB499" s="237"/>
      <c r="DC499" s="237"/>
      <c r="DD499" s="237"/>
      <c r="DE499" s="237"/>
      <c r="DF499" s="237"/>
      <c r="DG499" s="237"/>
      <c r="DH499" s="237"/>
      <c r="DI499" s="237"/>
      <c r="DJ499" s="125"/>
      <c r="DK499" s="240"/>
      <c r="DL499" s="240"/>
      <c r="DM499" s="240"/>
      <c r="DN499" s="240"/>
      <c r="DO499" s="240"/>
      <c r="DP499" s="240"/>
      <c r="DQ499" s="240"/>
      <c r="DR499" s="235"/>
    </row>
    <row r="500" spans="2:122" ht="5.25" customHeight="1">
      <c r="B500" s="197"/>
      <c r="C500" s="125"/>
      <c r="D500" s="125"/>
      <c r="E500" s="125"/>
      <c r="F500" s="125"/>
      <c r="G500" s="156"/>
      <c r="H500" s="197"/>
      <c r="I500" s="198"/>
      <c r="J500" s="198"/>
      <c r="K500" s="198"/>
      <c r="L500" s="198"/>
      <c r="M500" s="198"/>
      <c r="N500" s="198"/>
      <c r="O500" s="198"/>
      <c r="P500" s="198"/>
      <c r="Q500" s="198"/>
      <c r="R500" s="198"/>
      <c r="S500" s="198"/>
      <c r="T500" s="198"/>
      <c r="U500" s="198"/>
      <c r="V500" s="198"/>
      <c r="W500" s="198"/>
      <c r="X500" s="198"/>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235"/>
      <c r="AU500" s="232"/>
      <c r="AV500" s="246"/>
      <c r="AW500" s="246"/>
      <c r="AX500" s="246"/>
      <c r="AY500" s="246"/>
      <c r="AZ500" s="246"/>
      <c r="BA500" s="246"/>
      <c r="BB500" s="246"/>
      <c r="BC500" s="246"/>
      <c r="BD500" s="246"/>
      <c r="BE500" s="246"/>
      <c r="BF500" s="246"/>
      <c r="BG500" s="246"/>
      <c r="BH500" s="246"/>
      <c r="BI500" s="246"/>
      <c r="BJ500" s="246"/>
      <c r="BK500" s="246"/>
      <c r="BL500" s="246"/>
      <c r="BM500" s="246"/>
      <c r="BN500" s="246"/>
      <c r="BO500" s="243"/>
      <c r="BP500" s="232"/>
      <c r="BQ500" s="238"/>
      <c r="BR500" s="238"/>
      <c r="BS500" s="238"/>
      <c r="BT500" s="238"/>
      <c r="BU500" s="238"/>
      <c r="BV500" s="238"/>
      <c r="BW500" s="238"/>
      <c r="BX500" s="238"/>
      <c r="BY500" s="238"/>
      <c r="BZ500" s="238"/>
      <c r="CA500" s="238"/>
      <c r="CB500" s="238"/>
      <c r="CC500" s="238"/>
      <c r="CD500" s="238"/>
      <c r="CE500" s="238"/>
      <c r="CF500" s="238"/>
      <c r="CG500" s="238"/>
      <c r="CH500" s="238"/>
      <c r="CI500" s="238"/>
      <c r="CJ500" s="196"/>
      <c r="CK500" s="241"/>
      <c r="CL500" s="241"/>
      <c r="CM500" s="241"/>
      <c r="CN500" s="241"/>
      <c r="CO500" s="243"/>
      <c r="CP500" s="232"/>
      <c r="CQ500" s="238"/>
      <c r="CR500" s="238"/>
      <c r="CS500" s="238"/>
      <c r="CT500" s="238"/>
      <c r="CU500" s="238"/>
      <c r="CV500" s="238"/>
      <c r="CW500" s="238"/>
      <c r="CX500" s="238"/>
      <c r="CY500" s="238"/>
      <c r="CZ500" s="238"/>
      <c r="DA500" s="238"/>
      <c r="DB500" s="238"/>
      <c r="DC500" s="238"/>
      <c r="DD500" s="238"/>
      <c r="DE500" s="238"/>
      <c r="DF500" s="238"/>
      <c r="DG500" s="238"/>
      <c r="DH500" s="238"/>
      <c r="DI500" s="238"/>
      <c r="DJ500" s="196"/>
      <c r="DK500" s="241"/>
      <c r="DL500" s="241"/>
      <c r="DM500" s="241"/>
      <c r="DN500" s="241"/>
      <c r="DO500" s="241"/>
      <c r="DP500" s="241"/>
      <c r="DQ500" s="241"/>
      <c r="DR500" s="243"/>
    </row>
    <row r="501" spans="2:122" ht="5.25" customHeight="1">
      <c r="B501" s="197"/>
      <c r="C501" s="125"/>
      <c r="D501" s="125"/>
      <c r="E501" s="125"/>
      <c r="F501" s="125"/>
      <c r="G501" s="156"/>
      <c r="H501" s="197"/>
      <c r="I501" s="198"/>
      <c r="J501" s="198"/>
      <c r="K501" s="198"/>
      <c r="L501" s="198"/>
      <c r="M501" s="198"/>
      <c r="N501" s="198"/>
      <c r="O501" s="198"/>
      <c r="P501" s="198"/>
      <c r="Q501" s="198"/>
      <c r="R501" s="198"/>
      <c r="S501" s="198"/>
      <c r="T501" s="198"/>
      <c r="U501" s="198"/>
      <c r="V501" s="198"/>
      <c r="W501" s="198"/>
      <c r="X501" s="198"/>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235"/>
      <c r="AU501" s="231"/>
      <c r="AV501" s="244"/>
      <c r="AW501" s="244"/>
      <c r="AX501" s="244"/>
      <c r="AY501" s="244"/>
      <c r="AZ501" s="244"/>
      <c r="BA501" s="244"/>
      <c r="BB501" s="244"/>
      <c r="BC501" s="244"/>
      <c r="BD501" s="244"/>
      <c r="BE501" s="244"/>
      <c r="BF501" s="244"/>
      <c r="BG501" s="244"/>
      <c r="BH501" s="244"/>
      <c r="BI501" s="244"/>
      <c r="BJ501" s="244"/>
      <c r="BK501" s="244"/>
      <c r="BL501" s="244"/>
      <c r="BM501" s="244"/>
      <c r="BN501" s="244"/>
      <c r="BO501" s="242"/>
      <c r="BP501" s="231"/>
      <c r="BQ501" s="236"/>
      <c r="BR501" s="236"/>
      <c r="BS501" s="236"/>
      <c r="BT501" s="236"/>
      <c r="BU501" s="236"/>
      <c r="BV501" s="236"/>
      <c r="BW501" s="236"/>
      <c r="BX501" s="236"/>
      <c r="BY501" s="236"/>
      <c r="BZ501" s="236"/>
      <c r="CA501" s="236"/>
      <c r="CB501" s="236"/>
      <c r="CC501" s="236"/>
      <c r="CD501" s="236"/>
      <c r="CE501" s="236"/>
      <c r="CF501" s="236"/>
      <c r="CG501" s="236"/>
      <c r="CH501" s="236"/>
      <c r="CI501" s="236"/>
      <c r="CJ501" s="193"/>
      <c r="CK501" s="239" t="s">
        <v>34</v>
      </c>
      <c r="CL501" s="239"/>
      <c r="CM501" s="239"/>
      <c r="CN501" s="239"/>
      <c r="CO501" s="242"/>
      <c r="CP501" s="231"/>
      <c r="CQ501" s="236"/>
      <c r="CR501" s="236"/>
      <c r="CS501" s="236"/>
      <c r="CT501" s="236"/>
      <c r="CU501" s="236"/>
      <c r="CV501" s="236"/>
      <c r="CW501" s="236"/>
      <c r="CX501" s="236"/>
      <c r="CY501" s="236"/>
      <c r="CZ501" s="236"/>
      <c r="DA501" s="236"/>
      <c r="DB501" s="236"/>
      <c r="DC501" s="236"/>
      <c r="DD501" s="236"/>
      <c r="DE501" s="236"/>
      <c r="DF501" s="236"/>
      <c r="DG501" s="236"/>
      <c r="DH501" s="236"/>
      <c r="DI501" s="236"/>
      <c r="DJ501" s="193"/>
      <c r="DK501" s="239" t="s">
        <v>35</v>
      </c>
      <c r="DL501" s="239"/>
      <c r="DM501" s="239"/>
      <c r="DN501" s="239"/>
      <c r="DO501" s="239"/>
      <c r="DP501" s="239"/>
      <c r="DQ501" s="239"/>
      <c r="DR501" s="242"/>
    </row>
    <row r="502" spans="2:122" ht="5.25" customHeight="1">
      <c r="B502" s="197"/>
      <c r="C502" s="125"/>
      <c r="D502" s="125"/>
      <c r="E502" s="125"/>
      <c r="F502" s="125"/>
      <c r="G502" s="156"/>
      <c r="H502" s="197"/>
      <c r="I502" s="198"/>
      <c r="J502" s="198"/>
      <c r="K502" s="198"/>
      <c r="L502" s="198"/>
      <c r="M502" s="198"/>
      <c r="N502" s="198"/>
      <c r="O502" s="198"/>
      <c r="P502" s="198"/>
      <c r="Q502" s="198"/>
      <c r="R502" s="198"/>
      <c r="S502" s="198"/>
      <c r="T502" s="198"/>
      <c r="U502" s="198"/>
      <c r="V502" s="198"/>
      <c r="W502" s="198"/>
      <c r="X502" s="198"/>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235"/>
      <c r="AU502" s="197"/>
      <c r="AV502" s="245"/>
      <c r="AW502" s="245"/>
      <c r="AX502" s="245"/>
      <c r="AY502" s="245"/>
      <c r="AZ502" s="245"/>
      <c r="BA502" s="245"/>
      <c r="BB502" s="245"/>
      <c r="BC502" s="245"/>
      <c r="BD502" s="245"/>
      <c r="BE502" s="245"/>
      <c r="BF502" s="245"/>
      <c r="BG502" s="245"/>
      <c r="BH502" s="245"/>
      <c r="BI502" s="245"/>
      <c r="BJ502" s="245"/>
      <c r="BK502" s="245"/>
      <c r="BL502" s="245"/>
      <c r="BM502" s="245"/>
      <c r="BN502" s="245"/>
      <c r="BO502" s="235"/>
      <c r="BP502" s="197"/>
      <c r="BQ502" s="237"/>
      <c r="BR502" s="237"/>
      <c r="BS502" s="237"/>
      <c r="BT502" s="237"/>
      <c r="BU502" s="237"/>
      <c r="BV502" s="237"/>
      <c r="BW502" s="237"/>
      <c r="BX502" s="237"/>
      <c r="BY502" s="237"/>
      <c r="BZ502" s="237"/>
      <c r="CA502" s="237"/>
      <c r="CB502" s="237"/>
      <c r="CC502" s="237"/>
      <c r="CD502" s="237"/>
      <c r="CE502" s="237"/>
      <c r="CF502" s="237"/>
      <c r="CG502" s="237"/>
      <c r="CH502" s="237"/>
      <c r="CI502" s="237"/>
      <c r="CJ502" s="125"/>
      <c r="CK502" s="240"/>
      <c r="CL502" s="240"/>
      <c r="CM502" s="240"/>
      <c r="CN502" s="240"/>
      <c r="CO502" s="235"/>
      <c r="CP502" s="197"/>
      <c r="CQ502" s="237"/>
      <c r="CR502" s="237"/>
      <c r="CS502" s="237"/>
      <c r="CT502" s="237"/>
      <c r="CU502" s="237"/>
      <c r="CV502" s="237"/>
      <c r="CW502" s="237"/>
      <c r="CX502" s="237"/>
      <c r="CY502" s="237"/>
      <c r="CZ502" s="237"/>
      <c r="DA502" s="237"/>
      <c r="DB502" s="237"/>
      <c r="DC502" s="237"/>
      <c r="DD502" s="237"/>
      <c r="DE502" s="237"/>
      <c r="DF502" s="237"/>
      <c r="DG502" s="237"/>
      <c r="DH502" s="237"/>
      <c r="DI502" s="237"/>
      <c r="DJ502" s="125"/>
      <c r="DK502" s="240"/>
      <c r="DL502" s="240"/>
      <c r="DM502" s="240"/>
      <c r="DN502" s="240"/>
      <c r="DO502" s="240"/>
      <c r="DP502" s="240"/>
      <c r="DQ502" s="240"/>
      <c r="DR502" s="235"/>
    </row>
    <row r="503" spans="2:122" ht="5.25" customHeight="1">
      <c r="B503" s="197"/>
      <c r="C503" s="125"/>
      <c r="D503" s="125"/>
      <c r="E503" s="125"/>
      <c r="F503" s="125"/>
      <c r="G503" s="156"/>
      <c r="H503" s="197"/>
      <c r="I503" s="198"/>
      <c r="J503" s="198"/>
      <c r="K503" s="198"/>
      <c r="L503" s="198"/>
      <c r="M503" s="198"/>
      <c r="N503" s="198"/>
      <c r="O503" s="198"/>
      <c r="P503" s="198"/>
      <c r="Q503" s="198"/>
      <c r="R503" s="198"/>
      <c r="S503" s="198"/>
      <c r="T503" s="198"/>
      <c r="U503" s="198"/>
      <c r="V503" s="198"/>
      <c r="W503" s="198"/>
      <c r="X503" s="198"/>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235"/>
      <c r="AU503" s="197"/>
      <c r="AV503" s="245"/>
      <c r="AW503" s="245"/>
      <c r="AX503" s="245"/>
      <c r="AY503" s="245"/>
      <c r="AZ503" s="245"/>
      <c r="BA503" s="245"/>
      <c r="BB503" s="245"/>
      <c r="BC503" s="245"/>
      <c r="BD503" s="245"/>
      <c r="BE503" s="245"/>
      <c r="BF503" s="245"/>
      <c r="BG503" s="245"/>
      <c r="BH503" s="245"/>
      <c r="BI503" s="245"/>
      <c r="BJ503" s="245"/>
      <c r="BK503" s="245"/>
      <c r="BL503" s="245"/>
      <c r="BM503" s="245"/>
      <c r="BN503" s="245"/>
      <c r="BO503" s="235"/>
      <c r="BP503" s="197"/>
      <c r="BQ503" s="237"/>
      <c r="BR503" s="237"/>
      <c r="BS503" s="237"/>
      <c r="BT503" s="237"/>
      <c r="BU503" s="237"/>
      <c r="BV503" s="237"/>
      <c r="BW503" s="237"/>
      <c r="BX503" s="237"/>
      <c r="BY503" s="237"/>
      <c r="BZ503" s="237"/>
      <c r="CA503" s="237"/>
      <c r="CB503" s="237"/>
      <c r="CC503" s="237"/>
      <c r="CD503" s="237"/>
      <c r="CE503" s="237"/>
      <c r="CF503" s="237"/>
      <c r="CG503" s="237"/>
      <c r="CH503" s="237"/>
      <c r="CI503" s="237"/>
      <c r="CJ503" s="125"/>
      <c r="CK503" s="240"/>
      <c r="CL503" s="240"/>
      <c r="CM503" s="240"/>
      <c r="CN503" s="240"/>
      <c r="CO503" s="235"/>
      <c r="CP503" s="197"/>
      <c r="CQ503" s="237"/>
      <c r="CR503" s="237"/>
      <c r="CS503" s="237"/>
      <c r="CT503" s="237"/>
      <c r="CU503" s="237"/>
      <c r="CV503" s="237"/>
      <c r="CW503" s="237"/>
      <c r="CX503" s="237"/>
      <c r="CY503" s="237"/>
      <c r="CZ503" s="237"/>
      <c r="DA503" s="237"/>
      <c r="DB503" s="237"/>
      <c r="DC503" s="237"/>
      <c r="DD503" s="237"/>
      <c r="DE503" s="237"/>
      <c r="DF503" s="237"/>
      <c r="DG503" s="237"/>
      <c r="DH503" s="237"/>
      <c r="DI503" s="237"/>
      <c r="DJ503" s="125"/>
      <c r="DK503" s="240"/>
      <c r="DL503" s="240"/>
      <c r="DM503" s="240"/>
      <c r="DN503" s="240"/>
      <c r="DO503" s="240"/>
      <c r="DP503" s="240"/>
      <c r="DQ503" s="240"/>
      <c r="DR503" s="235"/>
    </row>
    <row r="504" spans="2:122" ht="5.25" customHeight="1">
      <c r="B504" s="197"/>
      <c r="C504" s="125"/>
      <c r="D504" s="125"/>
      <c r="E504" s="125"/>
      <c r="F504" s="125"/>
      <c r="G504" s="156"/>
      <c r="H504" s="197"/>
      <c r="I504" s="198"/>
      <c r="J504" s="198"/>
      <c r="K504" s="198"/>
      <c r="L504" s="198"/>
      <c r="M504" s="198"/>
      <c r="N504" s="198"/>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235"/>
      <c r="AU504" s="232"/>
      <c r="AV504" s="246"/>
      <c r="AW504" s="246"/>
      <c r="AX504" s="246"/>
      <c r="AY504" s="246"/>
      <c r="AZ504" s="246"/>
      <c r="BA504" s="246"/>
      <c r="BB504" s="246"/>
      <c r="BC504" s="246"/>
      <c r="BD504" s="246"/>
      <c r="BE504" s="246"/>
      <c r="BF504" s="246"/>
      <c r="BG504" s="246"/>
      <c r="BH504" s="246"/>
      <c r="BI504" s="246"/>
      <c r="BJ504" s="246"/>
      <c r="BK504" s="246"/>
      <c r="BL504" s="246"/>
      <c r="BM504" s="246"/>
      <c r="BN504" s="246"/>
      <c r="BO504" s="243"/>
      <c r="BP504" s="232"/>
      <c r="BQ504" s="238"/>
      <c r="BR504" s="238"/>
      <c r="BS504" s="238"/>
      <c r="BT504" s="238"/>
      <c r="BU504" s="238"/>
      <c r="BV504" s="238"/>
      <c r="BW504" s="238"/>
      <c r="BX504" s="238"/>
      <c r="BY504" s="238"/>
      <c r="BZ504" s="238"/>
      <c r="CA504" s="238"/>
      <c r="CB504" s="238"/>
      <c r="CC504" s="238"/>
      <c r="CD504" s="238"/>
      <c r="CE504" s="238"/>
      <c r="CF504" s="238"/>
      <c r="CG504" s="238"/>
      <c r="CH504" s="238"/>
      <c r="CI504" s="238"/>
      <c r="CJ504" s="196"/>
      <c r="CK504" s="241"/>
      <c r="CL504" s="241"/>
      <c r="CM504" s="241"/>
      <c r="CN504" s="241"/>
      <c r="CO504" s="243"/>
      <c r="CP504" s="232"/>
      <c r="CQ504" s="238"/>
      <c r="CR504" s="238"/>
      <c r="CS504" s="238"/>
      <c r="CT504" s="238"/>
      <c r="CU504" s="238"/>
      <c r="CV504" s="238"/>
      <c r="CW504" s="238"/>
      <c r="CX504" s="238"/>
      <c r="CY504" s="238"/>
      <c r="CZ504" s="238"/>
      <c r="DA504" s="238"/>
      <c r="DB504" s="238"/>
      <c r="DC504" s="238"/>
      <c r="DD504" s="238"/>
      <c r="DE504" s="238"/>
      <c r="DF504" s="238"/>
      <c r="DG504" s="238"/>
      <c r="DH504" s="238"/>
      <c r="DI504" s="238"/>
      <c r="DJ504" s="196"/>
      <c r="DK504" s="241"/>
      <c r="DL504" s="241"/>
      <c r="DM504" s="241"/>
      <c r="DN504" s="241"/>
      <c r="DO504" s="241"/>
      <c r="DP504" s="241"/>
      <c r="DQ504" s="241"/>
      <c r="DR504" s="243"/>
    </row>
    <row r="505" spans="2:122" ht="5.25" customHeight="1">
      <c r="B505" s="197"/>
      <c r="C505" s="125"/>
      <c r="D505" s="125"/>
      <c r="E505" s="125"/>
      <c r="F505" s="125"/>
      <c r="G505" s="156"/>
      <c r="H505" s="197"/>
      <c r="I505" s="198"/>
      <c r="J505" s="198"/>
      <c r="K505" s="198"/>
      <c r="L505" s="198"/>
      <c r="M505" s="198"/>
      <c r="N505" s="198"/>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235"/>
      <c r="AU505" s="231"/>
      <c r="AV505" s="244"/>
      <c r="AW505" s="244"/>
      <c r="AX505" s="244"/>
      <c r="AY505" s="244"/>
      <c r="AZ505" s="244"/>
      <c r="BA505" s="244"/>
      <c r="BB505" s="244"/>
      <c r="BC505" s="244"/>
      <c r="BD505" s="244"/>
      <c r="BE505" s="244"/>
      <c r="BF505" s="244"/>
      <c r="BG505" s="244"/>
      <c r="BH505" s="244"/>
      <c r="BI505" s="244"/>
      <c r="BJ505" s="244"/>
      <c r="BK505" s="244"/>
      <c r="BL505" s="244"/>
      <c r="BM505" s="244"/>
      <c r="BN505" s="244"/>
      <c r="BO505" s="242"/>
      <c r="BP505" s="231"/>
      <c r="BQ505" s="236"/>
      <c r="BR505" s="236"/>
      <c r="BS505" s="236"/>
      <c r="BT505" s="236"/>
      <c r="BU505" s="236"/>
      <c r="BV505" s="236"/>
      <c r="BW505" s="236"/>
      <c r="BX505" s="236"/>
      <c r="BY505" s="236"/>
      <c r="BZ505" s="236"/>
      <c r="CA505" s="236"/>
      <c r="CB505" s="236"/>
      <c r="CC505" s="236"/>
      <c r="CD505" s="236"/>
      <c r="CE505" s="236"/>
      <c r="CF505" s="236"/>
      <c r="CG505" s="236"/>
      <c r="CH505" s="236"/>
      <c r="CI505" s="236"/>
      <c r="CJ505" s="193"/>
      <c r="CK505" s="239" t="s">
        <v>34</v>
      </c>
      <c r="CL505" s="239"/>
      <c r="CM505" s="239"/>
      <c r="CN505" s="239"/>
      <c r="CO505" s="242"/>
      <c r="CP505" s="231"/>
      <c r="CQ505" s="236"/>
      <c r="CR505" s="236"/>
      <c r="CS505" s="236"/>
      <c r="CT505" s="236"/>
      <c r="CU505" s="236"/>
      <c r="CV505" s="236"/>
      <c r="CW505" s="236"/>
      <c r="CX505" s="236"/>
      <c r="CY505" s="236"/>
      <c r="CZ505" s="236"/>
      <c r="DA505" s="236"/>
      <c r="DB505" s="236"/>
      <c r="DC505" s="236"/>
      <c r="DD505" s="236"/>
      <c r="DE505" s="236"/>
      <c r="DF505" s="236"/>
      <c r="DG505" s="236"/>
      <c r="DH505" s="236"/>
      <c r="DI505" s="236"/>
      <c r="DJ505" s="193"/>
      <c r="DK505" s="239" t="s">
        <v>35</v>
      </c>
      <c r="DL505" s="239"/>
      <c r="DM505" s="239"/>
      <c r="DN505" s="239"/>
      <c r="DO505" s="239"/>
      <c r="DP505" s="239"/>
      <c r="DQ505" s="239"/>
      <c r="DR505" s="242"/>
    </row>
    <row r="506" spans="2:122" ht="5.25" customHeight="1">
      <c r="B506" s="197"/>
      <c r="C506" s="125"/>
      <c r="D506" s="125"/>
      <c r="E506" s="125"/>
      <c r="F506" s="125"/>
      <c r="G506" s="156"/>
      <c r="H506" s="197"/>
      <c r="I506" s="198"/>
      <c r="J506" s="198"/>
      <c r="K506" s="198"/>
      <c r="L506" s="198"/>
      <c r="M506" s="198"/>
      <c r="N506" s="198"/>
      <c r="O506" s="198"/>
      <c r="P506" s="198"/>
      <c r="Q506" s="198"/>
      <c r="R506" s="198"/>
      <c r="S506" s="198"/>
      <c r="T506" s="198"/>
      <c r="U506" s="198"/>
      <c r="V506" s="198"/>
      <c r="W506" s="198"/>
      <c r="X506" s="198"/>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235"/>
      <c r="AU506" s="197"/>
      <c r="AV506" s="245"/>
      <c r="AW506" s="245"/>
      <c r="AX506" s="245"/>
      <c r="AY506" s="245"/>
      <c r="AZ506" s="245"/>
      <c r="BA506" s="245"/>
      <c r="BB506" s="245"/>
      <c r="BC506" s="245"/>
      <c r="BD506" s="245"/>
      <c r="BE506" s="245"/>
      <c r="BF506" s="245"/>
      <c r="BG506" s="245"/>
      <c r="BH506" s="245"/>
      <c r="BI506" s="245"/>
      <c r="BJ506" s="245"/>
      <c r="BK506" s="245"/>
      <c r="BL506" s="245"/>
      <c r="BM506" s="245"/>
      <c r="BN506" s="245"/>
      <c r="BO506" s="235"/>
      <c r="BP506" s="197"/>
      <c r="BQ506" s="237"/>
      <c r="BR506" s="237"/>
      <c r="BS506" s="237"/>
      <c r="BT506" s="237"/>
      <c r="BU506" s="237"/>
      <c r="BV506" s="237"/>
      <c r="BW506" s="237"/>
      <c r="BX506" s="237"/>
      <c r="BY506" s="237"/>
      <c r="BZ506" s="237"/>
      <c r="CA506" s="237"/>
      <c r="CB506" s="237"/>
      <c r="CC506" s="237"/>
      <c r="CD506" s="237"/>
      <c r="CE506" s="237"/>
      <c r="CF506" s="237"/>
      <c r="CG506" s="237"/>
      <c r="CH506" s="237"/>
      <c r="CI506" s="237"/>
      <c r="CJ506" s="125"/>
      <c r="CK506" s="240"/>
      <c r="CL506" s="240"/>
      <c r="CM506" s="240"/>
      <c r="CN506" s="240"/>
      <c r="CO506" s="235"/>
      <c r="CP506" s="197"/>
      <c r="CQ506" s="237"/>
      <c r="CR506" s="237"/>
      <c r="CS506" s="237"/>
      <c r="CT506" s="237"/>
      <c r="CU506" s="237"/>
      <c r="CV506" s="237"/>
      <c r="CW506" s="237"/>
      <c r="CX506" s="237"/>
      <c r="CY506" s="237"/>
      <c r="CZ506" s="237"/>
      <c r="DA506" s="237"/>
      <c r="DB506" s="237"/>
      <c r="DC506" s="237"/>
      <c r="DD506" s="237"/>
      <c r="DE506" s="237"/>
      <c r="DF506" s="237"/>
      <c r="DG506" s="237"/>
      <c r="DH506" s="237"/>
      <c r="DI506" s="237"/>
      <c r="DJ506" s="125"/>
      <c r="DK506" s="240"/>
      <c r="DL506" s="240"/>
      <c r="DM506" s="240"/>
      <c r="DN506" s="240"/>
      <c r="DO506" s="240"/>
      <c r="DP506" s="240"/>
      <c r="DQ506" s="240"/>
      <c r="DR506" s="235"/>
    </row>
    <row r="507" spans="2:122" ht="5.25" customHeight="1">
      <c r="B507" s="197"/>
      <c r="C507" s="125"/>
      <c r="D507" s="125"/>
      <c r="E507" s="125"/>
      <c r="F507" s="125"/>
      <c r="G507" s="156"/>
      <c r="H507" s="197"/>
      <c r="I507" s="198"/>
      <c r="J507" s="198"/>
      <c r="K507" s="198"/>
      <c r="L507" s="198"/>
      <c r="M507" s="198"/>
      <c r="N507" s="198"/>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235"/>
      <c r="AU507" s="197"/>
      <c r="AV507" s="245"/>
      <c r="AW507" s="245"/>
      <c r="AX507" s="245"/>
      <c r="AY507" s="245"/>
      <c r="AZ507" s="245"/>
      <c r="BA507" s="245"/>
      <c r="BB507" s="245"/>
      <c r="BC507" s="245"/>
      <c r="BD507" s="245"/>
      <c r="BE507" s="245"/>
      <c r="BF507" s="245"/>
      <c r="BG507" s="245"/>
      <c r="BH507" s="245"/>
      <c r="BI507" s="245"/>
      <c r="BJ507" s="245"/>
      <c r="BK507" s="245"/>
      <c r="BL507" s="245"/>
      <c r="BM507" s="245"/>
      <c r="BN507" s="245"/>
      <c r="BO507" s="235"/>
      <c r="BP507" s="197"/>
      <c r="BQ507" s="237"/>
      <c r="BR507" s="237"/>
      <c r="BS507" s="237"/>
      <c r="BT507" s="237"/>
      <c r="BU507" s="237"/>
      <c r="BV507" s="237"/>
      <c r="BW507" s="237"/>
      <c r="BX507" s="237"/>
      <c r="BY507" s="237"/>
      <c r="BZ507" s="237"/>
      <c r="CA507" s="237"/>
      <c r="CB507" s="237"/>
      <c r="CC507" s="237"/>
      <c r="CD507" s="237"/>
      <c r="CE507" s="237"/>
      <c r="CF507" s="237"/>
      <c r="CG507" s="237"/>
      <c r="CH507" s="237"/>
      <c r="CI507" s="237"/>
      <c r="CJ507" s="125"/>
      <c r="CK507" s="240"/>
      <c r="CL507" s="240"/>
      <c r="CM507" s="240"/>
      <c r="CN507" s="240"/>
      <c r="CO507" s="235"/>
      <c r="CP507" s="197"/>
      <c r="CQ507" s="237"/>
      <c r="CR507" s="237"/>
      <c r="CS507" s="237"/>
      <c r="CT507" s="237"/>
      <c r="CU507" s="237"/>
      <c r="CV507" s="237"/>
      <c r="CW507" s="237"/>
      <c r="CX507" s="237"/>
      <c r="CY507" s="237"/>
      <c r="CZ507" s="237"/>
      <c r="DA507" s="237"/>
      <c r="DB507" s="237"/>
      <c r="DC507" s="237"/>
      <c r="DD507" s="237"/>
      <c r="DE507" s="237"/>
      <c r="DF507" s="237"/>
      <c r="DG507" s="237"/>
      <c r="DH507" s="237"/>
      <c r="DI507" s="237"/>
      <c r="DJ507" s="125"/>
      <c r="DK507" s="240"/>
      <c r="DL507" s="240"/>
      <c r="DM507" s="240"/>
      <c r="DN507" s="240"/>
      <c r="DO507" s="240"/>
      <c r="DP507" s="240"/>
      <c r="DQ507" s="240"/>
      <c r="DR507" s="235"/>
    </row>
    <row r="508" spans="2:122" ht="5.25" customHeight="1">
      <c r="B508" s="197"/>
      <c r="C508" s="125"/>
      <c r="D508" s="125"/>
      <c r="E508" s="125"/>
      <c r="F508" s="125"/>
      <c r="G508" s="156"/>
      <c r="H508" s="197"/>
      <c r="I508" s="198"/>
      <c r="J508" s="198"/>
      <c r="K508" s="198"/>
      <c r="L508" s="198"/>
      <c r="M508" s="198"/>
      <c r="N508" s="198"/>
      <c r="O508" s="198"/>
      <c r="P508" s="198"/>
      <c r="Q508" s="198"/>
      <c r="R508" s="198"/>
      <c r="S508" s="198"/>
      <c r="T508" s="198"/>
      <c r="U508" s="198"/>
      <c r="V508" s="198"/>
      <c r="W508" s="198"/>
      <c r="X508" s="198"/>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235"/>
      <c r="AU508" s="232"/>
      <c r="AV508" s="246"/>
      <c r="AW508" s="246"/>
      <c r="AX508" s="246"/>
      <c r="AY508" s="246"/>
      <c r="AZ508" s="246"/>
      <c r="BA508" s="246"/>
      <c r="BB508" s="246"/>
      <c r="BC508" s="246"/>
      <c r="BD508" s="246"/>
      <c r="BE508" s="246"/>
      <c r="BF508" s="246"/>
      <c r="BG508" s="246"/>
      <c r="BH508" s="246"/>
      <c r="BI508" s="246"/>
      <c r="BJ508" s="246"/>
      <c r="BK508" s="246"/>
      <c r="BL508" s="246"/>
      <c r="BM508" s="246"/>
      <c r="BN508" s="246"/>
      <c r="BO508" s="243"/>
      <c r="BP508" s="232"/>
      <c r="BQ508" s="238"/>
      <c r="BR508" s="238"/>
      <c r="BS508" s="238"/>
      <c r="BT508" s="238"/>
      <c r="BU508" s="238"/>
      <c r="BV508" s="238"/>
      <c r="BW508" s="238"/>
      <c r="BX508" s="238"/>
      <c r="BY508" s="238"/>
      <c r="BZ508" s="238"/>
      <c r="CA508" s="238"/>
      <c r="CB508" s="238"/>
      <c r="CC508" s="238"/>
      <c r="CD508" s="238"/>
      <c r="CE508" s="238"/>
      <c r="CF508" s="238"/>
      <c r="CG508" s="238"/>
      <c r="CH508" s="238"/>
      <c r="CI508" s="238"/>
      <c r="CJ508" s="196"/>
      <c r="CK508" s="241"/>
      <c r="CL508" s="241"/>
      <c r="CM508" s="241"/>
      <c r="CN508" s="241"/>
      <c r="CO508" s="243"/>
      <c r="CP508" s="232"/>
      <c r="CQ508" s="238"/>
      <c r="CR508" s="238"/>
      <c r="CS508" s="238"/>
      <c r="CT508" s="238"/>
      <c r="CU508" s="238"/>
      <c r="CV508" s="238"/>
      <c r="CW508" s="238"/>
      <c r="CX508" s="238"/>
      <c r="CY508" s="238"/>
      <c r="CZ508" s="238"/>
      <c r="DA508" s="238"/>
      <c r="DB508" s="238"/>
      <c r="DC508" s="238"/>
      <c r="DD508" s="238"/>
      <c r="DE508" s="238"/>
      <c r="DF508" s="238"/>
      <c r="DG508" s="238"/>
      <c r="DH508" s="238"/>
      <c r="DI508" s="238"/>
      <c r="DJ508" s="196"/>
      <c r="DK508" s="241"/>
      <c r="DL508" s="241"/>
      <c r="DM508" s="241"/>
      <c r="DN508" s="241"/>
      <c r="DO508" s="241"/>
      <c r="DP508" s="241"/>
      <c r="DQ508" s="241"/>
      <c r="DR508" s="243"/>
    </row>
    <row r="509" spans="2:122" ht="5.25" customHeight="1">
      <c r="B509" s="197"/>
      <c r="C509" s="125"/>
      <c r="D509" s="125"/>
      <c r="E509" s="125"/>
      <c r="F509" s="125"/>
      <c r="G509" s="156"/>
      <c r="H509" s="197"/>
      <c r="I509" s="198"/>
      <c r="J509" s="198"/>
      <c r="K509" s="198"/>
      <c r="L509" s="198"/>
      <c r="M509" s="198"/>
      <c r="N509" s="198"/>
      <c r="O509" s="198"/>
      <c r="P509" s="198"/>
      <c r="Q509" s="198"/>
      <c r="R509" s="198"/>
      <c r="S509" s="198"/>
      <c r="T509" s="198"/>
      <c r="U509" s="198"/>
      <c r="V509" s="198"/>
      <c r="W509" s="198"/>
      <c r="X509" s="198"/>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235"/>
      <c r="AU509" s="231"/>
      <c r="AV509" s="244"/>
      <c r="AW509" s="244"/>
      <c r="AX509" s="244"/>
      <c r="AY509" s="244"/>
      <c r="AZ509" s="244"/>
      <c r="BA509" s="244"/>
      <c r="BB509" s="244"/>
      <c r="BC509" s="244"/>
      <c r="BD509" s="244"/>
      <c r="BE509" s="244"/>
      <c r="BF509" s="244"/>
      <c r="BG509" s="244"/>
      <c r="BH509" s="244"/>
      <c r="BI509" s="244"/>
      <c r="BJ509" s="244"/>
      <c r="BK509" s="244"/>
      <c r="BL509" s="244"/>
      <c r="BM509" s="244"/>
      <c r="BN509" s="244"/>
      <c r="BO509" s="242"/>
      <c r="BP509" s="231"/>
      <c r="BQ509" s="236"/>
      <c r="BR509" s="236"/>
      <c r="BS509" s="236"/>
      <c r="BT509" s="236"/>
      <c r="BU509" s="236"/>
      <c r="BV509" s="236"/>
      <c r="BW509" s="236"/>
      <c r="BX509" s="236"/>
      <c r="BY509" s="236"/>
      <c r="BZ509" s="236"/>
      <c r="CA509" s="236"/>
      <c r="CB509" s="236"/>
      <c r="CC509" s="236"/>
      <c r="CD509" s="236"/>
      <c r="CE509" s="236"/>
      <c r="CF509" s="236"/>
      <c r="CG509" s="236"/>
      <c r="CH509" s="236"/>
      <c r="CI509" s="236"/>
      <c r="CJ509" s="193"/>
      <c r="CK509" s="239" t="s">
        <v>34</v>
      </c>
      <c r="CL509" s="239"/>
      <c r="CM509" s="239"/>
      <c r="CN509" s="239"/>
      <c r="CO509" s="242"/>
      <c r="CP509" s="231"/>
      <c r="CQ509" s="236"/>
      <c r="CR509" s="236"/>
      <c r="CS509" s="236"/>
      <c r="CT509" s="236"/>
      <c r="CU509" s="236"/>
      <c r="CV509" s="236"/>
      <c r="CW509" s="236"/>
      <c r="CX509" s="236"/>
      <c r="CY509" s="236"/>
      <c r="CZ509" s="236"/>
      <c r="DA509" s="236"/>
      <c r="DB509" s="236"/>
      <c r="DC509" s="236"/>
      <c r="DD509" s="236"/>
      <c r="DE509" s="236"/>
      <c r="DF509" s="236"/>
      <c r="DG509" s="236"/>
      <c r="DH509" s="236"/>
      <c r="DI509" s="236"/>
      <c r="DJ509" s="193"/>
      <c r="DK509" s="239" t="s">
        <v>35</v>
      </c>
      <c r="DL509" s="239"/>
      <c r="DM509" s="239"/>
      <c r="DN509" s="239"/>
      <c r="DO509" s="239"/>
      <c r="DP509" s="239"/>
      <c r="DQ509" s="239"/>
      <c r="DR509" s="242"/>
    </row>
    <row r="510" spans="2:122" ht="5.25" customHeight="1">
      <c r="B510" s="197"/>
      <c r="C510" s="125"/>
      <c r="D510" s="125"/>
      <c r="E510" s="125"/>
      <c r="F510" s="125"/>
      <c r="G510" s="156"/>
      <c r="H510" s="197"/>
      <c r="I510" s="198"/>
      <c r="J510" s="198"/>
      <c r="K510" s="198"/>
      <c r="L510" s="198"/>
      <c r="M510" s="198"/>
      <c r="N510" s="198"/>
      <c r="O510" s="198"/>
      <c r="P510" s="198"/>
      <c r="Q510" s="198"/>
      <c r="R510" s="198"/>
      <c r="S510" s="198"/>
      <c r="T510" s="198"/>
      <c r="U510" s="198"/>
      <c r="V510" s="198"/>
      <c r="W510" s="198"/>
      <c r="X510" s="198"/>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235"/>
      <c r="AU510" s="197"/>
      <c r="AV510" s="245"/>
      <c r="AW510" s="245"/>
      <c r="AX510" s="245"/>
      <c r="AY510" s="245"/>
      <c r="AZ510" s="245"/>
      <c r="BA510" s="245"/>
      <c r="BB510" s="245"/>
      <c r="BC510" s="245"/>
      <c r="BD510" s="245"/>
      <c r="BE510" s="245"/>
      <c r="BF510" s="245"/>
      <c r="BG510" s="245"/>
      <c r="BH510" s="245"/>
      <c r="BI510" s="245"/>
      <c r="BJ510" s="245"/>
      <c r="BK510" s="245"/>
      <c r="BL510" s="245"/>
      <c r="BM510" s="245"/>
      <c r="BN510" s="245"/>
      <c r="BO510" s="235"/>
      <c r="BP510" s="197"/>
      <c r="BQ510" s="237"/>
      <c r="BR510" s="237"/>
      <c r="BS510" s="237"/>
      <c r="BT510" s="237"/>
      <c r="BU510" s="237"/>
      <c r="BV510" s="237"/>
      <c r="BW510" s="237"/>
      <c r="BX510" s="237"/>
      <c r="BY510" s="237"/>
      <c r="BZ510" s="237"/>
      <c r="CA510" s="237"/>
      <c r="CB510" s="237"/>
      <c r="CC510" s="237"/>
      <c r="CD510" s="237"/>
      <c r="CE510" s="237"/>
      <c r="CF510" s="237"/>
      <c r="CG510" s="237"/>
      <c r="CH510" s="237"/>
      <c r="CI510" s="237"/>
      <c r="CJ510" s="125"/>
      <c r="CK510" s="240"/>
      <c r="CL510" s="240"/>
      <c r="CM510" s="240"/>
      <c r="CN510" s="240"/>
      <c r="CO510" s="235"/>
      <c r="CP510" s="197"/>
      <c r="CQ510" s="237"/>
      <c r="CR510" s="237"/>
      <c r="CS510" s="237"/>
      <c r="CT510" s="237"/>
      <c r="CU510" s="237"/>
      <c r="CV510" s="237"/>
      <c r="CW510" s="237"/>
      <c r="CX510" s="237"/>
      <c r="CY510" s="237"/>
      <c r="CZ510" s="237"/>
      <c r="DA510" s="237"/>
      <c r="DB510" s="237"/>
      <c r="DC510" s="237"/>
      <c r="DD510" s="237"/>
      <c r="DE510" s="237"/>
      <c r="DF510" s="237"/>
      <c r="DG510" s="237"/>
      <c r="DH510" s="237"/>
      <c r="DI510" s="237"/>
      <c r="DJ510" s="125"/>
      <c r="DK510" s="240"/>
      <c r="DL510" s="240"/>
      <c r="DM510" s="240"/>
      <c r="DN510" s="240"/>
      <c r="DO510" s="240"/>
      <c r="DP510" s="240"/>
      <c r="DQ510" s="240"/>
      <c r="DR510" s="235"/>
    </row>
    <row r="511" spans="2:122" ht="5.25" customHeight="1">
      <c r="B511" s="197"/>
      <c r="C511" s="125"/>
      <c r="D511" s="125"/>
      <c r="E511" s="125"/>
      <c r="F511" s="125"/>
      <c r="G511" s="156"/>
      <c r="H511" s="197"/>
      <c r="I511" s="198"/>
      <c r="J511" s="198"/>
      <c r="K511" s="198"/>
      <c r="L511" s="198"/>
      <c r="M511" s="198"/>
      <c r="N511" s="198"/>
      <c r="O511" s="198"/>
      <c r="P511" s="198"/>
      <c r="Q511" s="198"/>
      <c r="R511" s="198"/>
      <c r="S511" s="198"/>
      <c r="T511" s="198"/>
      <c r="U511" s="198"/>
      <c r="V511" s="198"/>
      <c r="W511" s="198"/>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235"/>
      <c r="AU511" s="197"/>
      <c r="AV511" s="245"/>
      <c r="AW511" s="245"/>
      <c r="AX511" s="245"/>
      <c r="AY511" s="245"/>
      <c r="AZ511" s="245"/>
      <c r="BA511" s="245"/>
      <c r="BB511" s="245"/>
      <c r="BC511" s="245"/>
      <c r="BD511" s="245"/>
      <c r="BE511" s="245"/>
      <c r="BF511" s="245"/>
      <c r="BG511" s="245"/>
      <c r="BH511" s="245"/>
      <c r="BI511" s="245"/>
      <c r="BJ511" s="245"/>
      <c r="BK511" s="245"/>
      <c r="BL511" s="245"/>
      <c r="BM511" s="245"/>
      <c r="BN511" s="245"/>
      <c r="BO511" s="235"/>
      <c r="BP511" s="197"/>
      <c r="BQ511" s="237"/>
      <c r="BR511" s="237"/>
      <c r="BS511" s="237"/>
      <c r="BT511" s="237"/>
      <c r="BU511" s="237"/>
      <c r="BV511" s="237"/>
      <c r="BW511" s="237"/>
      <c r="BX511" s="237"/>
      <c r="BY511" s="237"/>
      <c r="BZ511" s="237"/>
      <c r="CA511" s="237"/>
      <c r="CB511" s="237"/>
      <c r="CC511" s="237"/>
      <c r="CD511" s="237"/>
      <c r="CE511" s="237"/>
      <c r="CF511" s="237"/>
      <c r="CG511" s="237"/>
      <c r="CH511" s="237"/>
      <c r="CI511" s="237"/>
      <c r="CJ511" s="125"/>
      <c r="CK511" s="240"/>
      <c r="CL511" s="240"/>
      <c r="CM511" s="240"/>
      <c r="CN511" s="240"/>
      <c r="CO511" s="235"/>
      <c r="CP511" s="197"/>
      <c r="CQ511" s="237"/>
      <c r="CR511" s="237"/>
      <c r="CS511" s="237"/>
      <c r="CT511" s="237"/>
      <c r="CU511" s="237"/>
      <c r="CV511" s="237"/>
      <c r="CW511" s="237"/>
      <c r="CX511" s="237"/>
      <c r="CY511" s="237"/>
      <c r="CZ511" s="237"/>
      <c r="DA511" s="237"/>
      <c r="DB511" s="237"/>
      <c r="DC511" s="237"/>
      <c r="DD511" s="237"/>
      <c r="DE511" s="237"/>
      <c r="DF511" s="237"/>
      <c r="DG511" s="237"/>
      <c r="DH511" s="237"/>
      <c r="DI511" s="237"/>
      <c r="DJ511" s="125"/>
      <c r="DK511" s="240"/>
      <c r="DL511" s="240"/>
      <c r="DM511" s="240"/>
      <c r="DN511" s="240"/>
      <c r="DO511" s="240"/>
      <c r="DP511" s="240"/>
      <c r="DQ511" s="240"/>
      <c r="DR511" s="235"/>
    </row>
    <row r="512" spans="2:122" ht="5.25" customHeight="1">
      <c r="B512" s="197"/>
      <c r="C512" s="125"/>
      <c r="D512" s="125"/>
      <c r="E512" s="125"/>
      <c r="F512" s="125"/>
      <c r="G512" s="156"/>
      <c r="H512" s="197"/>
      <c r="I512" s="198"/>
      <c r="J512" s="198"/>
      <c r="K512" s="198"/>
      <c r="L512" s="198"/>
      <c r="M512" s="198"/>
      <c r="N512" s="198"/>
      <c r="O512" s="198"/>
      <c r="P512" s="198"/>
      <c r="Q512" s="198"/>
      <c r="R512" s="198"/>
      <c r="S512" s="198"/>
      <c r="T512" s="198"/>
      <c r="U512" s="198"/>
      <c r="V512" s="198"/>
      <c r="W512" s="198"/>
      <c r="X512" s="198"/>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235"/>
      <c r="AU512" s="232"/>
      <c r="AV512" s="246"/>
      <c r="AW512" s="246"/>
      <c r="AX512" s="246"/>
      <c r="AY512" s="246"/>
      <c r="AZ512" s="246"/>
      <c r="BA512" s="246"/>
      <c r="BB512" s="246"/>
      <c r="BC512" s="246"/>
      <c r="BD512" s="246"/>
      <c r="BE512" s="246"/>
      <c r="BF512" s="246"/>
      <c r="BG512" s="246"/>
      <c r="BH512" s="246"/>
      <c r="BI512" s="246"/>
      <c r="BJ512" s="246"/>
      <c r="BK512" s="246"/>
      <c r="BL512" s="246"/>
      <c r="BM512" s="246"/>
      <c r="BN512" s="246"/>
      <c r="BO512" s="243"/>
      <c r="BP512" s="232"/>
      <c r="BQ512" s="238"/>
      <c r="BR512" s="238"/>
      <c r="BS512" s="238"/>
      <c r="BT512" s="238"/>
      <c r="BU512" s="238"/>
      <c r="BV512" s="238"/>
      <c r="BW512" s="238"/>
      <c r="BX512" s="238"/>
      <c r="BY512" s="238"/>
      <c r="BZ512" s="238"/>
      <c r="CA512" s="238"/>
      <c r="CB512" s="238"/>
      <c r="CC512" s="238"/>
      <c r="CD512" s="238"/>
      <c r="CE512" s="238"/>
      <c r="CF512" s="238"/>
      <c r="CG512" s="238"/>
      <c r="CH512" s="238"/>
      <c r="CI512" s="238"/>
      <c r="CJ512" s="196"/>
      <c r="CK512" s="241"/>
      <c r="CL512" s="241"/>
      <c r="CM512" s="241"/>
      <c r="CN512" s="241"/>
      <c r="CO512" s="243"/>
      <c r="CP512" s="232"/>
      <c r="CQ512" s="238"/>
      <c r="CR512" s="238"/>
      <c r="CS512" s="238"/>
      <c r="CT512" s="238"/>
      <c r="CU512" s="238"/>
      <c r="CV512" s="238"/>
      <c r="CW512" s="238"/>
      <c r="CX512" s="238"/>
      <c r="CY512" s="238"/>
      <c r="CZ512" s="238"/>
      <c r="DA512" s="238"/>
      <c r="DB512" s="238"/>
      <c r="DC512" s="238"/>
      <c r="DD512" s="238"/>
      <c r="DE512" s="238"/>
      <c r="DF512" s="238"/>
      <c r="DG512" s="238"/>
      <c r="DH512" s="238"/>
      <c r="DI512" s="238"/>
      <c r="DJ512" s="196"/>
      <c r="DK512" s="241"/>
      <c r="DL512" s="241"/>
      <c r="DM512" s="241"/>
      <c r="DN512" s="241"/>
      <c r="DO512" s="241"/>
      <c r="DP512" s="241"/>
      <c r="DQ512" s="241"/>
      <c r="DR512" s="243"/>
    </row>
    <row r="513" spans="1:123" ht="5.25" customHeight="1">
      <c r="B513" s="197"/>
      <c r="C513" s="125"/>
      <c r="D513" s="125"/>
      <c r="E513" s="125"/>
      <c r="F513" s="125"/>
      <c r="G513" s="156"/>
      <c r="H513" s="197"/>
      <c r="I513" s="19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235"/>
      <c r="AU513" s="231"/>
      <c r="AV513" s="244"/>
      <c r="AW513" s="244"/>
      <c r="AX513" s="244"/>
      <c r="AY513" s="244"/>
      <c r="AZ513" s="244"/>
      <c r="BA513" s="244"/>
      <c r="BB513" s="244"/>
      <c r="BC513" s="244"/>
      <c r="BD513" s="244"/>
      <c r="BE513" s="244"/>
      <c r="BF513" s="244"/>
      <c r="BG513" s="244"/>
      <c r="BH513" s="244"/>
      <c r="BI513" s="244"/>
      <c r="BJ513" s="244"/>
      <c r="BK513" s="244"/>
      <c r="BL513" s="244"/>
      <c r="BM513" s="244"/>
      <c r="BN513" s="244"/>
      <c r="BO513" s="242"/>
      <c r="BP513" s="231"/>
      <c r="BQ513" s="236"/>
      <c r="BR513" s="236"/>
      <c r="BS513" s="236"/>
      <c r="BT513" s="236"/>
      <c r="BU513" s="236"/>
      <c r="BV513" s="236"/>
      <c r="BW513" s="236"/>
      <c r="BX513" s="236"/>
      <c r="BY513" s="236"/>
      <c r="BZ513" s="236"/>
      <c r="CA513" s="236"/>
      <c r="CB513" s="236"/>
      <c r="CC513" s="236"/>
      <c r="CD513" s="236"/>
      <c r="CE513" s="236"/>
      <c r="CF513" s="236"/>
      <c r="CG513" s="236"/>
      <c r="CH513" s="236"/>
      <c r="CI513" s="236"/>
      <c r="CJ513" s="193"/>
      <c r="CK513" s="239" t="s">
        <v>34</v>
      </c>
      <c r="CL513" s="239"/>
      <c r="CM513" s="239"/>
      <c r="CN513" s="239"/>
      <c r="CO513" s="242"/>
      <c r="CP513" s="231"/>
      <c r="CQ513" s="236"/>
      <c r="CR513" s="236"/>
      <c r="CS513" s="236"/>
      <c r="CT513" s="236"/>
      <c r="CU513" s="236"/>
      <c r="CV513" s="236"/>
      <c r="CW513" s="236"/>
      <c r="CX513" s="236"/>
      <c r="CY513" s="236"/>
      <c r="CZ513" s="236"/>
      <c r="DA513" s="236"/>
      <c r="DB513" s="236"/>
      <c r="DC513" s="236"/>
      <c r="DD513" s="236"/>
      <c r="DE513" s="236"/>
      <c r="DF513" s="236"/>
      <c r="DG513" s="236"/>
      <c r="DH513" s="236"/>
      <c r="DI513" s="236"/>
      <c r="DJ513" s="193"/>
      <c r="DK513" s="239" t="s">
        <v>35</v>
      </c>
      <c r="DL513" s="239"/>
      <c r="DM513" s="239"/>
      <c r="DN513" s="239"/>
      <c r="DO513" s="239"/>
      <c r="DP513" s="239"/>
      <c r="DQ513" s="239"/>
      <c r="DR513" s="242"/>
    </row>
    <row r="514" spans="1:123" ht="5.25" customHeight="1">
      <c r="B514" s="197"/>
      <c r="C514" s="125"/>
      <c r="D514" s="125"/>
      <c r="E514" s="125"/>
      <c r="F514" s="125"/>
      <c r="G514" s="156"/>
      <c r="H514" s="197"/>
      <c r="I514" s="198"/>
      <c r="J514" s="198"/>
      <c r="K514" s="198"/>
      <c r="L514" s="198"/>
      <c r="M514" s="198"/>
      <c r="N514" s="198"/>
      <c r="O514" s="198"/>
      <c r="P514" s="198"/>
      <c r="Q514" s="198"/>
      <c r="R514" s="198"/>
      <c r="S514" s="198"/>
      <c r="T514" s="198"/>
      <c r="U514" s="198"/>
      <c r="V514" s="198"/>
      <c r="W514" s="198"/>
      <c r="X514" s="198"/>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235"/>
      <c r="AU514" s="197"/>
      <c r="AV514" s="245"/>
      <c r="AW514" s="245"/>
      <c r="AX514" s="245"/>
      <c r="AY514" s="245"/>
      <c r="AZ514" s="245"/>
      <c r="BA514" s="245"/>
      <c r="BB514" s="245"/>
      <c r="BC514" s="245"/>
      <c r="BD514" s="245"/>
      <c r="BE514" s="245"/>
      <c r="BF514" s="245"/>
      <c r="BG514" s="245"/>
      <c r="BH514" s="245"/>
      <c r="BI514" s="245"/>
      <c r="BJ514" s="245"/>
      <c r="BK514" s="245"/>
      <c r="BL514" s="245"/>
      <c r="BM514" s="245"/>
      <c r="BN514" s="245"/>
      <c r="BO514" s="235"/>
      <c r="BP514" s="197"/>
      <c r="BQ514" s="237"/>
      <c r="BR514" s="237"/>
      <c r="BS514" s="237"/>
      <c r="BT514" s="237"/>
      <c r="BU514" s="237"/>
      <c r="BV514" s="237"/>
      <c r="BW514" s="237"/>
      <c r="BX514" s="237"/>
      <c r="BY514" s="237"/>
      <c r="BZ514" s="237"/>
      <c r="CA514" s="237"/>
      <c r="CB514" s="237"/>
      <c r="CC514" s="237"/>
      <c r="CD514" s="237"/>
      <c r="CE514" s="237"/>
      <c r="CF514" s="237"/>
      <c r="CG514" s="237"/>
      <c r="CH514" s="237"/>
      <c r="CI514" s="237"/>
      <c r="CJ514" s="125"/>
      <c r="CK514" s="240"/>
      <c r="CL514" s="240"/>
      <c r="CM514" s="240"/>
      <c r="CN514" s="240"/>
      <c r="CO514" s="235"/>
      <c r="CP514" s="197"/>
      <c r="CQ514" s="237"/>
      <c r="CR514" s="237"/>
      <c r="CS514" s="237"/>
      <c r="CT514" s="237"/>
      <c r="CU514" s="237"/>
      <c r="CV514" s="237"/>
      <c r="CW514" s="237"/>
      <c r="CX514" s="237"/>
      <c r="CY514" s="237"/>
      <c r="CZ514" s="237"/>
      <c r="DA514" s="237"/>
      <c r="DB514" s="237"/>
      <c r="DC514" s="237"/>
      <c r="DD514" s="237"/>
      <c r="DE514" s="237"/>
      <c r="DF514" s="237"/>
      <c r="DG514" s="237"/>
      <c r="DH514" s="237"/>
      <c r="DI514" s="237"/>
      <c r="DJ514" s="125"/>
      <c r="DK514" s="240"/>
      <c r="DL514" s="240"/>
      <c r="DM514" s="240"/>
      <c r="DN514" s="240"/>
      <c r="DO514" s="240"/>
      <c r="DP514" s="240"/>
      <c r="DQ514" s="240"/>
      <c r="DR514" s="235"/>
    </row>
    <row r="515" spans="1:123" ht="5.25" customHeight="1">
      <c r="B515" s="197"/>
      <c r="C515" s="125"/>
      <c r="D515" s="125"/>
      <c r="E515" s="125"/>
      <c r="F515" s="125"/>
      <c r="G515" s="156"/>
      <c r="H515" s="197"/>
      <c r="I515" s="198"/>
      <c r="J515" s="198"/>
      <c r="K515" s="198"/>
      <c r="L515" s="198"/>
      <c r="M515" s="198"/>
      <c r="N515" s="198"/>
      <c r="O515" s="198"/>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235"/>
      <c r="AU515" s="197"/>
      <c r="AV515" s="245"/>
      <c r="AW515" s="245"/>
      <c r="AX515" s="245"/>
      <c r="AY515" s="245"/>
      <c r="AZ515" s="245"/>
      <c r="BA515" s="245"/>
      <c r="BB515" s="245"/>
      <c r="BC515" s="245"/>
      <c r="BD515" s="245"/>
      <c r="BE515" s="245"/>
      <c r="BF515" s="245"/>
      <c r="BG515" s="245"/>
      <c r="BH515" s="245"/>
      <c r="BI515" s="245"/>
      <c r="BJ515" s="245"/>
      <c r="BK515" s="245"/>
      <c r="BL515" s="245"/>
      <c r="BM515" s="245"/>
      <c r="BN515" s="245"/>
      <c r="BO515" s="235"/>
      <c r="BP515" s="197"/>
      <c r="BQ515" s="237"/>
      <c r="BR515" s="237"/>
      <c r="BS515" s="237"/>
      <c r="BT515" s="237"/>
      <c r="BU515" s="237"/>
      <c r="BV515" s="237"/>
      <c r="BW515" s="237"/>
      <c r="BX515" s="237"/>
      <c r="BY515" s="237"/>
      <c r="BZ515" s="237"/>
      <c r="CA515" s="237"/>
      <c r="CB515" s="237"/>
      <c r="CC515" s="237"/>
      <c r="CD515" s="237"/>
      <c r="CE515" s="237"/>
      <c r="CF515" s="237"/>
      <c r="CG515" s="237"/>
      <c r="CH515" s="237"/>
      <c r="CI515" s="237"/>
      <c r="CJ515" s="125"/>
      <c r="CK515" s="240"/>
      <c r="CL515" s="240"/>
      <c r="CM515" s="240"/>
      <c r="CN515" s="240"/>
      <c r="CO515" s="235"/>
      <c r="CP515" s="197"/>
      <c r="CQ515" s="237"/>
      <c r="CR515" s="237"/>
      <c r="CS515" s="237"/>
      <c r="CT515" s="237"/>
      <c r="CU515" s="237"/>
      <c r="CV515" s="237"/>
      <c r="CW515" s="237"/>
      <c r="CX515" s="237"/>
      <c r="CY515" s="237"/>
      <c r="CZ515" s="237"/>
      <c r="DA515" s="237"/>
      <c r="DB515" s="237"/>
      <c r="DC515" s="237"/>
      <c r="DD515" s="237"/>
      <c r="DE515" s="237"/>
      <c r="DF515" s="237"/>
      <c r="DG515" s="237"/>
      <c r="DH515" s="237"/>
      <c r="DI515" s="237"/>
      <c r="DJ515" s="125"/>
      <c r="DK515" s="240"/>
      <c r="DL515" s="240"/>
      <c r="DM515" s="240"/>
      <c r="DN515" s="240"/>
      <c r="DO515" s="240"/>
      <c r="DP515" s="240"/>
      <c r="DQ515" s="240"/>
      <c r="DR515" s="235"/>
    </row>
    <row r="516" spans="1:123" ht="5.25" customHeight="1">
      <c r="B516" s="197"/>
      <c r="C516" s="125"/>
      <c r="D516" s="125"/>
      <c r="E516" s="125"/>
      <c r="F516" s="125"/>
      <c r="G516" s="156"/>
      <c r="H516" s="197"/>
      <c r="I516" s="198"/>
      <c r="J516" s="198"/>
      <c r="K516" s="198"/>
      <c r="L516" s="198"/>
      <c r="M516" s="198"/>
      <c r="N516" s="198"/>
      <c r="O516" s="198"/>
      <c r="P516" s="198"/>
      <c r="Q516" s="198"/>
      <c r="R516" s="198"/>
      <c r="S516" s="198"/>
      <c r="T516" s="198"/>
      <c r="U516" s="198"/>
      <c r="V516" s="198"/>
      <c r="W516" s="198"/>
      <c r="X516" s="198"/>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235"/>
      <c r="AU516" s="232"/>
      <c r="AV516" s="246"/>
      <c r="AW516" s="246"/>
      <c r="AX516" s="246"/>
      <c r="AY516" s="246"/>
      <c r="AZ516" s="246"/>
      <c r="BA516" s="246"/>
      <c r="BB516" s="246"/>
      <c r="BC516" s="246"/>
      <c r="BD516" s="246"/>
      <c r="BE516" s="246"/>
      <c r="BF516" s="246"/>
      <c r="BG516" s="246"/>
      <c r="BH516" s="246"/>
      <c r="BI516" s="246"/>
      <c r="BJ516" s="246"/>
      <c r="BK516" s="246"/>
      <c r="BL516" s="246"/>
      <c r="BM516" s="246"/>
      <c r="BN516" s="246"/>
      <c r="BO516" s="243"/>
      <c r="BP516" s="232"/>
      <c r="BQ516" s="238"/>
      <c r="BR516" s="238"/>
      <c r="BS516" s="238"/>
      <c r="BT516" s="238"/>
      <c r="BU516" s="238"/>
      <c r="BV516" s="238"/>
      <c r="BW516" s="238"/>
      <c r="BX516" s="238"/>
      <c r="BY516" s="238"/>
      <c r="BZ516" s="238"/>
      <c r="CA516" s="238"/>
      <c r="CB516" s="238"/>
      <c r="CC516" s="238"/>
      <c r="CD516" s="238"/>
      <c r="CE516" s="238"/>
      <c r="CF516" s="238"/>
      <c r="CG516" s="238"/>
      <c r="CH516" s="238"/>
      <c r="CI516" s="238"/>
      <c r="CJ516" s="196"/>
      <c r="CK516" s="241"/>
      <c r="CL516" s="241"/>
      <c r="CM516" s="241"/>
      <c r="CN516" s="241"/>
      <c r="CO516" s="243"/>
      <c r="CP516" s="232"/>
      <c r="CQ516" s="238"/>
      <c r="CR516" s="238"/>
      <c r="CS516" s="238"/>
      <c r="CT516" s="238"/>
      <c r="CU516" s="238"/>
      <c r="CV516" s="238"/>
      <c r="CW516" s="238"/>
      <c r="CX516" s="238"/>
      <c r="CY516" s="238"/>
      <c r="CZ516" s="238"/>
      <c r="DA516" s="238"/>
      <c r="DB516" s="238"/>
      <c r="DC516" s="238"/>
      <c r="DD516" s="238"/>
      <c r="DE516" s="238"/>
      <c r="DF516" s="238"/>
      <c r="DG516" s="238"/>
      <c r="DH516" s="238"/>
      <c r="DI516" s="238"/>
      <c r="DJ516" s="196"/>
      <c r="DK516" s="241"/>
      <c r="DL516" s="241"/>
      <c r="DM516" s="241"/>
      <c r="DN516" s="241"/>
      <c r="DO516" s="241"/>
      <c r="DP516" s="241"/>
      <c r="DQ516" s="241"/>
      <c r="DR516" s="243"/>
    </row>
    <row r="517" spans="1:123" ht="5.25" customHeight="1">
      <c r="B517" s="197"/>
      <c r="C517" s="125"/>
      <c r="D517" s="125"/>
      <c r="E517" s="125"/>
      <c r="F517" s="125"/>
      <c r="G517" s="156"/>
      <c r="H517" s="197"/>
      <c r="I517" s="198"/>
      <c r="J517" s="198"/>
      <c r="K517" s="198"/>
      <c r="L517" s="198"/>
      <c r="M517" s="198"/>
      <c r="N517" s="198"/>
      <c r="O517" s="198"/>
      <c r="P517" s="198"/>
      <c r="Q517" s="198"/>
      <c r="R517" s="198"/>
      <c r="S517" s="198"/>
      <c r="T517" s="198"/>
      <c r="U517" s="198"/>
      <c r="V517" s="198"/>
      <c r="W517" s="198"/>
      <c r="X517" s="198"/>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235"/>
      <c r="AU517" s="231"/>
      <c r="AV517" s="244"/>
      <c r="AW517" s="244"/>
      <c r="AX517" s="244"/>
      <c r="AY517" s="244"/>
      <c r="AZ517" s="244"/>
      <c r="BA517" s="244"/>
      <c r="BB517" s="244"/>
      <c r="BC517" s="244"/>
      <c r="BD517" s="244"/>
      <c r="BE517" s="244"/>
      <c r="BF517" s="244"/>
      <c r="BG517" s="244"/>
      <c r="BH517" s="244"/>
      <c r="BI517" s="244"/>
      <c r="BJ517" s="244"/>
      <c r="BK517" s="244"/>
      <c r="BL517" s="244"/>
      <c r="BM517" s="244"/>
      <c r="BN517" s="244"/>
      <c r="BO517" s="242"/>
      <c r="BP517" s="231"/>
      <c r="BQ517" s="236"/>
      <c r="BR517" s="236"/>
      <c r="BS517" s="236"/>
      <c r="BT517" s="236"/>
      <c r="BU517" s="236"/>
      <c r="BV517" s="236"/>
      <c r="BW517" s="236"/>
      <c r="BX517" s="236"/>
      <c r="BY517" s="236"/>
      <c r="BZ517" s="236"/>
      <c r="CA517" s="236"/>
      <c r="CB517" s="236"/>
      <c r="CC517" s="236"/>
      <c r="CD517" s="236"/>
      <c r="CE517" s="236"/>
      <c r="CF517" s="236"/>
      <c r="CG517" s="236"/>
      <c r="CH517" s="236"/>
      <c r="CI517" s="236"/>
      <c r="CJ517" s="193"/>
      <c r="CK517" s="239" t="s">
        <v>34</v>
      </c>
      <c r="CL517" s="239"/>
      <c r="CM517" s="239"/>
      <c r="CN517" s="239"/>
      <c r="CO517" s="242"/>
      <c r="CP517" s="231"/>
      <c r="CQ517" s="236"/>
      <c r="CR517" s="236"/>
      <c r="CS517" s="236"/>
      <c r="CT517" s="236"/>
      <c r="CU517" s="236"/>
      <c r="CV517" s="236"/>
      <c r="CW517" s="236"/>
      <c r="CX517" s="236"/>
      <c r="CY517" s="236"/>
      <c r="CZ517" s="236"/>
      <c r="DA517" s="236"/>
      <c r="DB517" s="236"/>
      <c r="DC517" s="236"/>
      <c r="DD517" s="236"/>
      <c r="DE517" s="236"/>
      <c r="DF517" s="236"/>
      <c r="DG517" s="236"/>
      <c r="DH517" s="236"/>
      <c r="DI517" s="236"/>
      <c r="DJ517" s="193"/>
      <c r="DK517" s="239" t="s">
        <v>35</v>
      </c>
      <c r="DL517" s="239"/>
      <c r="DM517" s="239"/>
      <c r="DN517" s="239"/>
      <c r="DO517" s="239"/>
      <c r="DP517" s="239"/>
      <c r="DQ517" s="239"/>
      <c r="DR517" s="242"/>
    </row>
    <row r="518" spans="1:123" ht="5.25" customHeight="1">
      <c r="B518" s="197"/>
      <c r="C518" s="125"/>
      <c r="D518" s="125"/>
      <c r="E518" s="125"/>
      <c r="F518" s="125"/>
      <c r="G518" s="156"/>
      <c r="H518" s="197"/>
      <c r="I518" s="198"/>
      <c r="J518" s="198"/>
      <c r="K518" s="198"/>
      <c r="L518" s="198"/>
      <c r="M518" s="198"/>
      <c r="N518" s="198"/>
      <c r="O518" s="198"/>
      <c r="P518" s="198"/>
      <c r="Q518" s="198"/>
      <c r="R518" s="198"/>
      <c r="S518" s="198"/>
      <c r="T518" s="198"/>
      <c r="U518" s="198"/>
      <c r="V518" s="198"/>
      <c r="W518" s="198"/>
      <c r="X518" s="198"/>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235"/>
      <c r="AU518" s="197"/>
      <c r="AV518" s="245"/>
      <c r="AW518" s="245"/>
      <c r="AX518" s="245"/>
      <c r="AY518" s="245"/>
      <c r="AZ518" s="245"/>
      <c r="BA518" s="245"/>
      <c r="BB518" s="245"/>
      <c r="BC518" s="245"/>
      <c r="BD518" s="245"/>
      <c r="BE518" s="245"/>
      <c r="BF518" s="245"/>
      <c r="BG518" s="245"/>
      <c r="BH518" s="245"/>
      <c r="BI518" s="245"/>
      <c r="BJ518" s="245"/>
      <c r="BK518" s="245"/>
      <c r="BL518" s="245"/>
      <c r="BM518" s="245"/>
      <c r="BN518" s="245"/>
      <c r="BO518" s="235"/>
      <c r="BP518" s="197"/>
      <c r="BQ518" s="237"/>
      <c r="BR518" s="237"/>
      <c r="BS518" s="237"/>
      <c r="BT518" s="237"/>
      <c r="BU518" s="237"/>
      <c r="BV518" s="237"/>
      <c r="BW518" s="237"/>
      <c r="BX518" s="237"/>
      <c r="BY518" s="237"/>
      <c r="BZ518" s="237"/>
      <c r="CA518" s="237"/>
      <c r="CB518" s="237"/>
      <c r="CC518" s="237"/>
      <c r="CD518" s="237"/>
      <c r="CE518" s="237"/>
      <c r="CF518" s="237"/>
      <c r="CG518" s="237"/>
      <c r="CH518" s="237"/>
      <c r="CI518" s="237"/>
      <c r="CJ518" s="125"/>
      <c r="CK518" s="240"/>
      <c r="CL518" s="240"/>
      <c r="CM518" s="240"/>
      <c r="CN518" s="240"/>
      <c r="CO518" s="235"/>
      <c r="CP518" s="197"/>
      <c r="CQ518" s="237"/>
      <c r="CR518" s="237"/>
      <c r="CS518" s="237"/>
      <c r="CT518" s="237"/>
      <c r="CU518" s="237"/>
      <c r="CV518" s="237"/>
      <c r="CW518" s="237"/>
      <c r="CX518" s="237"/>
      <c r="CY518" s="237"/>
      <c r="CZ518" s="237"/>
      <c r="DA518" s="237"/>
      <c r="DB518" s="237"/>
      <c r="DC518" s="237"/>
      <c r="DD518" s="237"/>
      <c r="DE518" s="237"/>
      <c r="DF518" s="237"/>
      <c r="DG518" s="237"/>
      <c r="DH518" s="237"/>
      <c r="DI518" s="237"/>
      <c r="DJ518" s="125"/>
      <c r="DK518" s="240"/>
      <c r="DL518" s="240"/>
      <c r="DM518" s="240"/>
      <c r="DN518" s="240"/>
      <c r="DO518" s="240"/>
      <c r="DP518" s="240"/>
      <c r="DQ518" s="240"/>
      <c r="DR518" s="235"/>
    </row>
    <row r="519" spans="1:123" ht="5.25" customHeight="1">
      <c r="B519" s="197"/>
      <c r="C519" s="125"/>
      <c r="D519" s="125"/>
      <c r="E519" s="125"/>
      <c r="F519" s="125"/>
      <c r="G519" s="156"/>
      <c r="H519" s="197"/>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235"/>
      <c r="AU519" s="197"/>
      <c r="AV519" s="245"/>
      <c r="AW519" s="245"/>
      <c r="AX519" s="245"/>
      <c r="AY519" s="245"/>
      <c r="AZ519" s="245"/>
      <c r="BA519" s="245"/>
      <c r="BB519" s="245"/>
      <c r="BC519" s="245"/>
      <c r="BD519" s="245"/>
      <c r="BE519" s="245"/>
      <c r="BF519" s="245"/>
      <c r="BG519" s="245"/>
      <c r="BH519" s="245"/>
      <c r="BI519" s="245"/>
      <c r="BJ519" s="245"/>
      <c r="BK519" s="245"/>
      <c r="BL519" s="245"/>
      <c r="BM519" s="245"/>
      <c r="BN519" s="245"/>
      <c r="BO519" s="235"/>
      <c r="BP519" s="197"/>
      <c r="BQ519" s="237"/>
      <c r="BR519" s="237"/>
      <c r="BS519" s="237"/>
      <c r="BT519" s="237"/>
      <c r="BU519" s="237"/>
      <c r="BV519" s="237"/>
      <c r="BW519" s="237"/>
      <c r="BX519" s="237"/>
      <c r="BY519" s="237"/>
      <c r="BZ519" s="237"/>
      <c r="CA519" s="237"/>
      <c r="CB519" s="237"/>
      <c r="CC519" s="237"/>
      <c r="CD519" s="237"/>
      <c r="CE519" s="237"/>
      <c r="CF519" s="237"/>
      <c r="CG519" s="237"/>
      <c r="CH519" s="237"/>
      <c r="CI519" s="237"/>
      <c r="CJ519" s="125"/>
      <c r="CK519" s="240"/>
      <c r="CL519" s="240"/>
      <c r="CM519" s="240"/>
      <c r="CN519" s="240"/>
      <c r="CO519" s="235"/>
      <c r="CP519" s="197"/>
      <c r="CQ519" s="237"/>
      <c r="CR519" s="237"/>
      <c r="CS519" s="237"/>
      <c r="CT519" s="237"/>
      <c r="CU519" s="237"/>
      <c r="CV519" s="237"/>
      <c r="CW519" s="237"/>
      <c r="CX519" s="237"/>
      <c r="CY519" s="237"/>
      <c r="CZ519" s="237"/>
      <c r="DA519" s="237"/>
      <c r="DB519" s="237"/>
      <c r="DC519" s="237"/>
      <c r="DD519" s="237"/>
      <c r="DE519" s="237"/>
      <c r="DF519" s="237"/>
      <c r="DG519" s="237"/>
      <c r="DH519" s="237"/>
      <c r="DI519" s="237"/>
      <c r="DJ519" s="125"/>
      <c r="DK519" s="240"/>
      <c r="DL519" s="240"/>
      <c r="DM519" s="240"/>
      <c r="DN519" s="240"/>
      <c r="DO519" s="240"/>
      <c r="DP519" s="240"/>
      <c r="DQ519" s="240"/>
      <c r="DR519" s="235"/>
    </row>
    <row r="520" spans="1:123" ht="5.25" customHeight="1">
      <c r="B520" s="197"/>
      <c r="C520" s="125"/>
      <c r="D520" s="125"/>
      <c r="E520" s="125"/>
      <c r="F520" s="125"/>
      <c r="G520" s="156"/>
      <c r="H520" s="197"/>
      <c r="I520" s="198"/>
      <c r="J520" s="198"/>
      <c r="K520" s="198"/>
      <c r="L520" s="198"/>
      <c r="M520" s="198"/>
      <c r="N520" s="198"/>
      <c r="O520" s="198"/>
      <c r="P520" s="198"/>
      <c r="Q520" s="198"/>
      <c r="R520" s="198"/>
      <c r="S520" s="198"/>
      <c r="T520" s="198"/>
      <c r="U520" s="198"/>
      <c r="V520" s="198"/>
      <c r="W520" s="198"/>
      <c r="X520" s="198"/>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243"/>
      <c r="AU520" s="232"/>
      <c r="AV520" s="246"/>
      <c r="AW520" s="246"/>
      <c r="AX520" s="246"/>
      <c r="AY520" s="246"/>
      <c r="AZ520" s="246"/>
      <c r="BA520" s="246"/>
      <c r="BB520" s="246"/>
      <c r="BC520" s="246"/>
      <c r="BD520" s="246"/>
      <c r="BE520" s="246"/>
      <c r="BF520" s="246"/>
      <c r="BG520" s="246"/>
      <c r="BH520" s="246"/>
      <c r="BI520" s="246"/>
      <c r="BJ520" s="246"/>
      <c r="BK520" s="246"/>
      <c r="BL520" s="246"/>
      <c r="BM520" s="246"/>
      <c r="BN520" s="246"/>
      <c r="BO520" s="243"/>
      <c r="BP520" s="232"/>
      <c r="BQ520" s="237"/>
      <c r="BR520" s="237"/>
      <c r="BS520" s="237"/>
      <c r="BT520" s="237"/>
      <c r="BU520" s="237"/>
      <c r="BV520" s="237"/>
      <c r="BW520" s="237"/>
      <c r="BX520" s="237"/>
      <c r="BY520" s="237"/>
      <c r="BZ520" s="237"/>
      <c r="CA520" s="237"/>
      <c r="CB520" s="237"/>
      <c r="CC520" s="237"/>
      <c r="CD520" s="237"/>
      <c r="CE520" s="237"/>
      <c r="CF520" s="237"/>
      <c r="CG520" s="237"/>
      <c r="CH520" s="237"/>
      <c r="CI520" s="237"/>
      <c r="CJ520" s="125"/>
      <c r="CK520" s="240"/>
      <c r="CL520" s="240"/>
      <c r="CM520" s="240"/>
      <c r="CN520" s="240"/>
      <c r="CO520" s="235"/>
      <c r="CP520" s="197"/>
      <c r="CQ520" s="237"/>
      <c r="CR520" s="237"/>
      <c r="CS520" s="237"/>
      <c r="CT520" s="237"/>
      <c r="CU520" s="237"/>
      <c r="CV520" s="237"/>
      <c r="CW520" s="237"/>
      <c r="CX520" s="237"/>
      <c r="CY520" s="237"/>
      <c r="CZ520" s="237"/>
      <c r="DA520" s="237"/>
      <c r="DB520" s="237"/>
      <c r="DC520" s="237"/>
      <c r="DD520" s="237"/>
      <c r="DE520" s="237"/>
      <c r="DF520" s="237"/>
      <c r="DG520" s="237"/>
      <c r="DH520" s="237"/>
      <c r="DI520" s="237"/>
      <c r="DJ520" s="196"/>
      <c r="DK520" s="241"/>
      <c r="DL520" s="241"/>
      <c r="DM520" s="241"/>
      <c r="DN520" s="241"/>
      <c r="DO520" s="241"/>
      <c r="DP520" s="241"/>
      <c r="DQ520" s="241"/>
      <c r="DR520" s="243"/>
    </row>
    <row r="521" spans="1:123" ht="5.25" customHeight="1">
      <c r="B521" s="197"/>
      <c r="C521" s="125"/>
      <c r="D521" s="125"/>
      <c r="E521" s="125"/>
      <c r="F521" s="125"/>
      <c r="G521" s="156"/>
      <c r="H521" s="197"/>
      <c r="I521" s="185"/>
      <c r="J521" s="185"/>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235"/>
      <c r="AI521" s="253"/>
      <c r="AJ521" s="255" t="s">
        <v>36</v>
      </c>
      <c r="AK521" s="255"/>
      <c r="AL521" s="255"/>
      <c r="AM521" s="255"/>
      <c r="AN521" s="255"/>
      <c r="AO521" s="255"/>
      <c r="AP521" s="255"/>
      <c r="AQ521" s="255"/>
      <c r="AR521" s="255"/>
      <c r="AS521" s="255"/>
      <c r="AT521" s="242"/>
      <c r="AU521" s="258"/>
      <c r="AV521" s="259"/>
      <c r="AW521" s="259"/>
      <c r="AX521" s="259"/>
      <c r="AY521" s="259"/>
      <c r="AZ521" s="259"/>
      <c r="BA521" s="259"/>
      <c r="BB521" s="259"/>
      <c r="BC521" s="259"/>
      <c r="BD521" s="259"/>
      <c r="BE521" s="259"/>
      <c r="BF521" s="259"/>
      <c r="BG521" s="259"/>
      <c r="BH521" s="259"/>
      <c r="BI521" s="259"/>
      <c r="BJ521" s="259"/>
      <c r="BK521" s="259"/>
      <c r="BL521" s="259"/>
      <c r="BM521" s="259"/>
      <c r="BN521" s="259"/>
      <c r="BO521" s="260"/>
      <c r="BP521" s="231"/>
      <c r="BQ521" s="250" t="str">
        <f>IF(SUM(BQ477:CI520)&gt;0,SUM(BQ477:CI520),"")</f>
        <v/>
      </c>
      <c r="BR521" s="250"/>
      <c r="BS521" s="250"/>
      <c r="BT521" s="250"/>
      <c r="BU521" s="250"/>
      <c r="BV521" s="250"/>
      <c r="BW521" s="250"/>
      <c r="BX521" s="250"/>
      <c r="BY521" s="250"/>
      <c r="BZ521" s="250"/>
      <c r="CA521" s="250"/>
      <c r="CB521" s="250"/>
      <c r="CC521" s="250"/>
      <c r="CD521" s="250"/>
      <c r="CE521" s="250"/>
      <c r="CF521" s="250"/>
      <c r="CG521" s="250"/>
      <c r="CH521" s="250"/>
      <c r="CI521" s="250"/>
      <c r="CJ521" s="193"/>
      <c r="CK521" s="239" t="s">
        <v>34</v>
      </c>
      <c r="CL521" s="239"/>
      <c r="CM521" s="239"/>
      <c r="CN521" s="239"/>
      <c r="CO521" s="242"/>
      <c r="CP521" s="231"/>
      <c r="CQ521" s="250" t="str">
        <f>IF(SUM(CQ477:DI520)&gt;0,SUM(CQ477:DI520),"")</f>
        <v/>
      </c>
      <c r="CR521" s="250"/>
      <c r="CS521" s="250"/>
      <c r="CT521" s="250"/>
      <c r="CU521" s="250"/>
      <c r="CV521" s="250"/>
      <c r="CW521" s="250"/>
      <c r="CX521" s="250"/>
      <c r="CY521" s="250"/>
      <c r="CZ521" s="250"/>
      <c r="DA521" s="250"/>
      <c r="DB521" s="250"/>
      <c r="DC521" s="250"/>
      <c r="DD521" s="250"/>
      <c r="DE521" s="250"/>
      <c r="DF521" s="250"/>
      <c r="DG521" s="250"/>
      <c r="DH521" s="250"/>
      <c r="DI521" s="250"/>
      <c r="DJ521" s="193"/>
      <c r="DK521" s="239" t="s">
        <v>35</v>
      </c>
      <c r="DL521" s="239"/>
      <c r="DM521" s="239"/>
      <c r="DN521" s="239"/>
      <c r="DO521" s="239"/>
      <c r="DP521" s="239"/>
      <c r="DQ521" s="239"/>
      <c r="DR521" s="242"/>
    </row>
    <row r="522" spans="1:123" ht="5.25" customHeight="1">
      <c r="B522" s="197"/>
      <c r="C522" s="125"/>
      <c r="D522" s="125"/>
      <c r="E522" s="125"/>
      <c r="F522" s="125"/>
      <c r="G522" s="156"/>
      <c r="H522" s="197"/>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235"/>
      <c r="AI522" s="209"/>
      <c r="AJ522" s="256"/>
      <c r="AK522" s="256"/>
      <c r="AL522" s="256"/>
      <c r="AM522" s="256"/>
      <c r="AN522" s="256"/>
      <c r="AO522" s="256"/>
      <c r="AP522" s="256"/>
      <c r="AQ522" s="256"/>
      <c r="AR522" s="256"/>
      <c r="AS522" s="256"/>
      <c r="AT522" s="235"/>
      <c r="AU522" s="261"/>
      <c r="AV522" s="262"/>
      <c r="AW522" s="262"/>
      <c r="AX522" s="262"/>
      <c r="AY522" s="262"/>
      <c r="AZ522" s="262"/>
      <c r="BA522" s="262"/>
      <c r="BB522" s="262"/>
      <c r="BC522" s="262"/>
      <c r="BD522" s="262"/>
      <c r="BE522" s="262"/>
      <c r="BF522" s="262"/>
      <c r="BG522" s="262"/>
      <c r="BH522" s="262"/>
      <c r="BI522" s="262"/>
      <c r="BJ522" s="262"/>
      <c r="BK522" s="262"/>
      <c r="BL522" s="262"/>
      <c r="BM522" s="262"/>
      <c r="BN522" s="262"/>
      <c r="BO522" s="263"/>
      <c r="BP522" s="197"/>
      <c r="BQ522" s="251"/>
      <c r="BR522" s="251"/>
      <c r="BS522" s="251"/>
      <c r="BT522" s="251"/>
      <c r="BU522" s="251"/>
      <c r="BV522" s="251"/>
      <c r="BW522" s="251"/>
      <c r="BX522" s="251"/>
      <c r="BY522" s="251"/>
      <c r="BZ522" s="251"/>
      <c r="CA522" s="251"/>
      <c r="CB522" s="251"/>
      <c r="CC522" s="251"/>
      <c r="CD522" s="251"/>
      <c r="CE522" s="251"/>
      <c r="CF522" s="251"/>
      <c r="CG522" s="251"/>
      <c r="CH522" s="251"/>
      <c r="CI522" s="251"/>
      <c r="CJ522" s="125"/>
      <c r="CK522" s="240"/>
      <c r="CL522" s="240"/>
      <c r="CM522" s="240"/>
      <c r="CN522" s="240"/>
      <c r="CO522" s="235"/>
      <c r="CP522" s="197"/>
      <c r="CQ522" s="251"/>
      <c r="CR522" s="251"/>
      <c r="CS522" s="251"/>
      <c r="CT522" s="251"/>
      <c r="CU522" s="251"/>
      <c r="CV522" s="251"/>
      <c r="CW522" s="251"/>
      <c r="CX522" s="251"/>
      <c r="CY522" s="251"/>
      <c r="CZ522" s="251"/>
      <c r="DA522" s="251"/>
      <c r="DB522" s="251"/>
      <c r="DC522" s="251"/>
      <c r="DD522" s="251"/>
      <c r="DE522" s="251"/>
      <c r="DF522" s="251"/>
      <c r="DG522" s="251"/>
      <c r="DH522" s="251"/>
      <c r="DI522" s="251"/>
      <c r="DJ522" s="125"/>
      <c r="DK522" s="240"/>
      <c r="DL522" s="240"/>
      <c r="DM522" s="240"/>
      <c r="DN522" s="240"/>
      <c r="DO522" s="240"/>
      <c r="DP522" s="240"/>
      <c r="DQ522" s="240"/>
      <c r="DR522" s="235"/>
    </row>
    <row r="523" spans="1:123" ht="5.25" customHeight="1">
      <c r="B523" s="197"/>
      <c r="C523" s="125"/>
      <c r="D523" s="125"/>
      <c r="E523" s="125"/>
      <c r="F523" s="125"/>
      <c r="G523" s="156"/>
      <c r="H523" s="197"/>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235"/>
      <c r="AI523" s="209"/>
      <c r="AJ523" s="256"/>
      <c r="AK523" s="256"/>
      <c r="AL523" s="256"/>
      <c r="AM523" s="256"/>
      <c r="AN523" s="256"/>
      <c r="AO523" s="256"/>
      <c r="AP523" s="256"/>
      <c r="AQ523" s="256"/>
      <c r="AR523" s="256"/>
      <c r="AS523" s="256"/>
      <c r="AT523" s="235"/>
      <c r="AU523" s="261"/>
      <c r="AV523" s="262"/>
      <c r="AW523" s="262"/>
      <c r="AX523" s="262"/>
      <c r="AY523" s="262"/>
      <c r="AZ523" s="262"/>
      <c r="BA523" s="262"/>
      <c r="BB523" s="262"/>
      <c r="BC523" s="262"/>
      <c r="BD523" s="262"/>
      <c r="BE523" s="262"/>
      <c r="BF523" s="262"/>
      <c r="BG523" s="262"/>
      <c r="BH523" s="262"/>
      <c r="BI523" s="262"/>
      <c r="BJ523" s="262"/>
      <c r="BK523" s="262"/>
      <c r="BL523" s="262"/>
      <c r="BM523" s="262"/>
      <c r="BN523" s="262"/>
      <c r="BO523" s="263"/>
      <c r="BP523" s="197"/>
      <c r="BQ523" s="251"/>
      <c r="BR523" s="251"/>
      <c r="BS523" s="251"/>
      <c r="BT523" s="251"/>
      <c r="BU523" s="251"/>
      <c r="BV523" s="251"/>
      <c r="BW523" s="251"/>
      <c r="BX523" s="251"/>
      <c r="BY523" s="251"/>
      <c r="BZ523" s="251"/>
      <c r="CA523" s="251"/>
      <c r="CB523" s="251"/>
      <c r="CC523" s="251"/>
      <c r="CD523" s="251"/>
      <c r="CE523" s="251"/>
      <c r="CF523" s="251"/>
      <c r="CG523" s="251"/>
      <c r="CH523" s="251"/>
      <c r="CI523" s="251"/>
      <c r="CJ523" s="125"/>
      <c r="CK523" s="240"/>
      <c r="CL523" s="240"/>
      <c r="CM523" s="240"/>
      <c r="CN523" s="240"/>
      <c r="CO523" s="235"/>
      <c r="CP523" s="197"/>
      <c r="CQ523" s="251"/>
      <c r="CR523" s="251"/>
      <c r="CS523" s="251"/>
      <c r="CT523" s="251"/>
      <c r="CU523" s="251"/>
      <c r="CV523" s="251"/>
      <c r="CW523" s="251"/>
      <c r="CX523" s="251"/>
      <c r="CY523" s="251"/>
      <c r="CZ523" s="251"/>
      <c r="DA523" s="251"/>
      <c r="DB523" s="251"/>
      <c r="DC523" s="251"/>
      <c r="DD523" s="251"/>
      <c r="DE523" s="251"/>
      <c r="DF523" s="251"/>
      <c r="DG523" s="251"/>
      <c r="DH523" s="251"/>
      <c r="DI523" s="251"/>
      <c r="DJ523" s="125"/>
      <c r="DK523" s="240"/>
      <c r="DL523" s="240"/>
      <c r="DM523" s="240"/>
      <c r="DN523" s="240"/>
      <c r="DO523" s="240"/>
      <c r="DP523" s="240"/>
      <c r="DQ523" s="240"/>
      <c r="DR523" s="235"/>
    </row>
    <row r="524" spans="1:123" ht="5.25" customHeight="1">
      <c r="B524" s="232"/>
      <c r="C524" s="196"/>
      <c r="D524" s="196"/>
      <c r="E524" s="196"/>
      <c r="F524" s="196"/>
      <c r="G524" s="269"/>
      <c r="H524" s="232"/>
      <c r="I524" s="199"/>
      <c r="J524" s="199"/>
      <c r="K524" s="199"/>
      <c r="L524" s="199"/>
      <c r="M524" s="199"/>
      <c r="N524" s="199"/>
      <c r="O524" s="199"/>
      <c r="P524" s="199"/>
      <c r="Q524" s="199"/>
      <c r="R524" s="199"/>
      <c r="S524" s="199"/>
      <c r="T524" s="199"/>
      <c r="U524" s="199"/>
      <c r="V524" s="199"/>
      <c r="W524" s="199"/>
      <c r="X524" s="199"/>
      <c r="Y524" s="199"/>
      <c r="Z524" s="199"/>
      <c r="AA524" s="199"/>
      <c r="AB524" s="199"/>
      <c r="AC524" s="199"/>
      <c r="AD524" s="199"/>
      <c r="AE524" s="199"/>
      <c r="AF524" s="199"/>
      <c r="AG524" s="199"/>
      <c r="AH524" s="243"/>
      <c r="AI524" s="254"/>
      <c r="AJ524" s="257"/>
      <c r="AK524" s="257"/>
      <c r="AL524" s="257"/>
      <c r="AM524" s="257"/>
      <c r="AN524" s="257"/>
      <c r="AO524" s="257"/>
      <c r="AP524" s="257"/>
      <c r="AQ524" s="257"/>
      <c r="AR524" s="257"/>
      <c r="AS524" s="257"/>
      <c r="AT524" s="243"/>
      <c r="AU524" s="264"/>
      <c r="AV524" s="265"/>
      <c r="AW524" s="265"/>
      <c r="AX524" s="265"/>
      <c r="AY524" s="265"/>
      <c r="AZ524" s="265"/>
      <c r="BA524" s="265"/>
      <c r="BB524" s="265"/>
      <c r="BC524" s="265"/>
      <c r="BD524" s="265"/>
      <c r="BE524" s="265"/>
      <c r="BF524" s="265"/>
      <c r="BG524" s="265"/>
      <c r="BH524" s="265"/>
      <c r="BI524" s="265"/>
      <c r="BJ524" s="265"/>
      <c r="BK524" s="265"/>
      <c r="BL524" s="265"/>
      <c r="BM524" s="265"/>
      <c r="BN524" s="265"/>
      <c r="BO524" s="266"/>
      <c r="BP524" s="232"/>
      <c r="BQ524" s="252"/>
      <c r="BR524" s="252"/>
      <c r="BS524" s="252"/>
      <c r="BT524" s="252"/>
      <c r="BU524" s="252"/>
      <c r="BV524" s="252"/>
      <c r="BW524" s="252"/>
      <c r="BX524" s="252"/>
      <c r="BY524" s="252"/>
      <c r="BZ524" s="252"/>
      <c r="CA524" s="252"/>
      <c r="CB524" s="252"/>
      <c r="CC524" s="252"/>
      <c r="CD524" s="252"/>
      <c r="CE524" s="252"/>
      <c r="CF524" s="252"/>
      <c r="CG524" s="252"/>
      <c r="CH524" s="252"/>
      <c r="CI524" s="252"/>
      <c r="CJ524" s="196"/>
      <c r="CK524" s="241"/>
      <c r="CL524" s="241"/>
      <c r="CM524" s="241"/>
      <c r="CN524" s="241"/>
      <c r="CO524" s="243"/>
      <c r="CP524" s="232"/>
      <c r="CQ524" s="252"/>
      <c r="CR524" s="252"/>
      <c r="CS524" s="252"/>
      <c r="CT524" s="252"/>
      <c r="CU524" s="252"/>
      <c r="CV524" s="252"/>
      <c r="CW524" s="252"/>
      <c r="CX524" s="252"/>
      <c r="CY524" s="252"/>
      <c r="CZ524" s="252"/>
      <c r="DA524" s="252"/>
      <c r="DB524" s="252"/>
      <c r="DC524" s="252"/>
      <c r="DD524" s="252"/>
      <c r="DE524" s="252"/>
      <c r="DF524" s="252"/>
      <c r="DG524" s="252"/>
      <c r="DH524" s="252"/>
      <c r="DI524" s="252"/>
      <c r="DJ524" s="196"/>
      <c r="DK524" s="241"/>
      <c r="DL524" s="241"/>
      <c r="DM524" s="241"/>
      <c r="DN524" s="241"/>
      <c r="DO524" s="241"/>
      <c r="DP524" s="241"/>
      <c r="DQ524" s="241"/>
      <c r="DR524" s="243"/>
    </row>
    <row r="525" spans="1:123" ht="5.25" customHeight="1">
      <c r="A525" s="69"/>
      <c r="B525" s="71"/>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c r="CR525" s="97"/>
      <c r="CS525" s="97"/>
      <c r="CT525" s="97"/>
      <c r="CU525" s="97"/>
      <c r="CV525" s="97"/>
      <c r="CW525" s="97"/>
      <c r="CX525" s="97"/>
      <c r="CY525" s="97"/>
      <c r="CZ525" s="97"/>
      <c r="DA525" s="97"/>
      <c r="DB525" s="97"/>
      <c r="DC525" s="97"/>
      <c r="DD525" s="97"/>
      <c r="DE525" s="97"/>
      <c r="DF525" s="97"/>
      <c r="DG525" s="97"/>
      <c r="DH525" s="97"/>
      <c r="DI525" s="97"/>
      <c r="DJ525" s="97"/>
      <c r="DK525" s="97"/>
      <c r="DL525" s="97"/>
      <c r="DM525" s="97"/>
      <c r="DN525" s="97"/>
      <c r="DO525" s="97"/>
      <c r="DP525" s="97"/>
      <c r="DQ525" s="97"/>
      <c r="DR525" s="98"/>
      <c r="DS525" s="69"/>
    </row>
    <row r="526" spans="1:123" ht="5.25" customHeight="1">
      <c r="B526" s="71"/>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c r="CJ526" s="97"/>
      <c r="CK526" s="97"/>
      <c r="CL526" s="97"/>
      <c r="CM526" s="97"/>
      <c r="CN526" s="97"/>
      <c r="CO526" s="97"/>
      <c r="CP526" s="97"/>
      <c r="CQ526" s="97"/>
      <c r="CR526" s="97"/>
      <c r="CS526" s="97"/>
      <c r="CT526" s="97"/>
      <c r="CU526" s="97"/>
      <c r="CV526" s="97"/>
      <c r="CW526" s="97"/>
      <c r="CX526" s="97"/>
      <c r="CY526" s="97"/>
      <c r="CZ526" s="97"/>
      <c r="DA526" s="97"/>
      <c r="DB526" s="97"/>
      <c r="DC526" s="97"/>
      <c r="DD526" s="97"/>
      <c r="DE526" s="97"/>
      <c r="DF526" s="97"/>
      <c r="DG526" s="97"/>
      <c r="DH526" s="97"/>
      <c r="DI526" s="97"/>
      <c r="DJ526" s="97"/>
      <c r="DK526" s="97"/>
      <c r="DL526" s="97"/>
      <c r="DM526" s="97"/>
      <c r="DN526" s="97"/>
      <c r="DO526" s="97"/>
      <c r="DP526" s="97"/>
      <c r="DQ526" s="97"/>
      <c r="DR526" s="71"/>
    </row>
    <row r="527" spans="1:123" ht="5.25" customHeight="1">
      <c r="B527" s="71"/>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c r="DE527" s="97"/>
      <c r="DF527" s="97"/>
      <c r="DG527" s="97"/>
      <c r="DH527" s="97"/>
      <c r="DI527" s="97"/>
      <c r="DJ527" s="97"/>
      <c r="DK527" s="97"/>
      <c r="DL527" s="97"/>
      <c r="DM527" s="97"/>
      <c r="DN527" s="97"/>
      <c r="DO527" s="97"/>
      <c r="DP527" s="97"/>
      <c r="DQ527" s="97"/>
      <c r="DR527" s="71"/>
    </row>
    <row r="528" spans="1:123" ht="5.25" customHeight="1">
      <c r="B528" s="71"/>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c r="DD528" s="97"/>
      <c r="DE528" s="97"/>
      <c r="DF528" s="97"/>
      <c r="DG528" s="97"/>
      <c r="DH528" s="97"/>
      <c r="DI528" s="97"/>
      <c r="DJ528" s="97"/>
      <c r="DK528" s="97"/>
      <c r="DL528" s="97"/>
      <c r="DM528" s="97"/>
      <c r="DN528" s="97"/>
      <c r="DO528" s="97"/>
      <c r="DP528" s="97"/>
      <c r="DQ528" s="97"/>
      <c r="DR528" s="71"/>
    </row>
    <row r="529" spans="1:123" ht="5.25" customHeight="1">
      <c r="B529" s="71"/>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c r="CR529" s="97"/>
      <c r="CS529" s="97"/>
      <c r="CT529" s="97"/>
      <c r="CU529" s="97"/>
      <c r="CV529" s="97"/>
      <c r="CW529" s="97"/>
      <c r="CX529" s="97"/>
      <c r="CY529" s="97"/>
      <c r="CZ529" s="97"/>
      <c r="DA529" s="97"/>
      <c r="DB529" s="97"/>
      <c r="DC529" s="97"/>
      <c r="DD529" s="97"/>
      <c r="DE529" s="97"/>
      <c r="DF529" s="97"/>
      <c r="DG529" s="97"/>
      <c r="DH529" s="97"/>
      <c r="DI529" s="97"/>
      <c r="DJ529" s="97"/>
      <c r="DK529" s="97"/>
      <c r="DL529" s="97"/>
      <c r="DM529" s="97"/>
      <c r="DN529" s="97"/>
      <c r="DO529" s="97"/>
      <c r="DP529" s="97"/>
      <c r="DQ529" s="97"/>
      <c r="DR529" s="71"/>
    </row>
    <row r="530" spans="1:123" ht="5.25" customHeight="1">
      <c r="B530" s="71"/>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c r="CR530" s="97"/>
      <c r="CS530" s="97"/>
      <c r="CT530" s="97"/>
      <c r="CU530" s="97"/>
      <c r="CV530" s="97"/>
      <c r="CW530" s="97"/>
      <c r="CX530" s="97"/>
      <c r="CY530" s="97"/>
      <c r="CZ530" s="97"/>
      <c r="DA530" s="97"/>
      <c r="DB530" s="97"/>
      <c r="DC530" s="97"/>
      <c r="DD530" s="97"/>
      <c r="DE530" s="97"/>
      <c r="DF530" s="97"/>
      <c r="DG530" s="97"/>
      <c r="DH530" s="97"/>
      <c r="DI530" s="97"/>
      <c r="DJ530" s="97"/>
      <c r="DK530" s="97"/>
      <c r="DL530" s="97"/>
      <c r="DM530" s="97"/>
      <c r="DN530" s="97"/>
      <c r="DO530" s="97"/>
      <c r="DP530" s="97"/>
      <c r="DQ530" s="97"/>
      <c r="DR530" s="71"/>
    </row>
    <row r="531" spans="1:123" ht="5.25" customHeight="1">
      <c r="B531" s="71"/>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c r="CR531" s="97"/>
      <c r="CS531" s="97"/>
      <c r="CT531" s="97"/>
      <c r="CU531" s="97"/>
      <c r="CV531" s="97"/>
      <c r="CW531" s="97"/>
      <c r="CX531" s="97"/>
      <c r="CY531" s="97"/>
      <c r="CZ531" s="97"/>
      <c r="DA531" s="97"/>
      <c r="DB531" s="97"/>
      <c r="DC531" s="97"/>
      <c r="DD531" s="97"/>
      <c r="DE531" s="97"/>
      <c r="DF531" s="97"/>
      <c r="DG531" s="97"/>
      <c r="DH531" s="97"/>
      <c r="DI531" s="97"/>
      <c r="DJ531" s="97"/>
      <c r="DK531" s="97"/>
      <c r="DL531" s="97"/>
      <c r="DM531" s="97"/>
      <c r="DN531" s="97"/>
      <c r="DO531" s="97"/>
      <c r="DP531" s="97"/>
      <c r="DQ531" s="97"/>
      <c r="DR531" s="71"/>
    </row>
    <row r="532" spans="1:123" ht="5.25" customHeight="1">
      <c r="B532" s="71"/>
    </row>
    <row r="533" spans="1:123" ht="5.25" customHeight="1">
      <c r="B533" s="71"/>
    </row>
    <row r="534" spans="1:123" ht="5.25" customHeight="1">
      <c r="B534" s="71"/>
    </row>
    <row r="535" spans="1:123" ht="5.25" customHeight="1">
      <c r="B535" s="71"/>
    </row>
    <row r="536" spans="1:123" ht="5.25" customHeight="1">
      <c r="A536" s="69"/>
      <c r="B536" s="71"/>
      <c r="C536" s="71"/>
      <c r="D536" s="71"/>
      <c r="E536" s="71"/>
      <c r="F536" s="71"/>
      <c r="G536" s="71"/>
      <c r="H536" s="71"/>
      <c r="I536" s="71"/>
      <c r="J536" s="70"/>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1"/>
      <c r="BV536" s="71"/>
      <c r="BW536" s="71"/>
      <c r="BX536" s="71"/>
      <c r="BY536" s="71"/>
      <c r="BZ536" s="71"/>
      <c r="CA536" s="71"/>
      <c r="CB536" s="71"/>
      <c r="CC536" s="71"/>
      <c r="CD536" s="71"/>
      <c r="CE536" s="71"/>
      <c r="CF536" s="71"/>
      <c r="CG536" s="71"/>
      <c r="CH536" s="71"/>
      <c r="CI536" s="71"/>
      <c r="CJ536" s="71"/>
      <c r="CK536" s="71"/>
      <c r="CL536" s="71"/>
      <c r="CM536" s="71"/>
      <c r="CN536" s="71"/>
      <c r="CO536" s="71"/>
      <c r="CP536" s="71"/>
      <c r="CQ536" s="71"/>
      <c r="CR536" s="71"/>
      <c r="CS536" s="71"/>
      <c r="CT536" s="71"/>
      <c r="CU536" s="71"/>
      <c r="CV536" s="71"/>
      <c r="CW536" s="71"/>
      <c r="CX536" s="69"/>
      <c r="CY536" s="69"/>
      <c r="CZ536" s="69"/>
      <c r="DA536" s="69"/>
      <c r="DB536" s="69"/>
      <c r="DC536" s="69"/>
      <c r="DD536" s="69"/>
      <c r="DE536" s="99"/>
      <c r="DF536" s="99"/>
      <c r="DG536" s="99"/>
      <c r="DH536" s="99"/>
      <c r="DI536" s="99"/>
      <c r="DJ536" s="99"/>
      <c r="DK536" s="70"/>
      <c r="DL536" s="70"/>
      <c r="DM536" s="70"/>
      <c r="DN536" s="70"/>
      <c r="DR536" s="71"/>
      <c r="DS536" s="69"/>
    </row>
    <row r="537" spans="1:123" ht="5.25" customHeight="1">
      <c r="A537" s="69"/>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1"/>
      <c r="BV537" s="71"/>
      <c r="BW537" s="71"/>
      <c r="BX537" s="71"/>
      <c r="BY537" s="71"/>
      <c r="BZ537" s="71"/>
      <c r="CA537" s="71"/>
      <c r="CB537" s="71"/>
      <c r="CC537" s="71"/>
      <c r="CD537" s="71"/>
      <c r="CE537" s="71"/>
      <c r="CF537" s="71"/>
      <c r="CG537" s="71"/>
      <c r="CH537" s="71"/>
      <c r="CI537" s="71"/>
      <c r="CJ537" s="71"/>
      <c r="CK537" s="71"/>
      <c r="CL537" s="71"/>
      <c r="CM537" s="71"/>
      <c r="CN537" s="71"/>
      <c r="CO537" s="71"/>
      <c r="CP537" s="71"/>
      <c r="CQ537" s="71"/>
      <c r="CR537" s="71"/>
      <c r="CS537" s="71"/>
      <c r="CT537" s="71"/>
      <c r="CU537" s="71"/>
      <c r="CV537" s="71"/>
      <c r="CW537" s="71"/>
      <c r="CX537" s="131"/>
      <c r="CY537" s="131"/>
      <c r="CZ537" s="131"/>
      <c r="DA537" s="131"/>
      <c r="DB537" s="131"/>
      <c r="DC537" s="131"/>
      <c r="DD537" s="131"/>
      <c r="DE537" s="131"/>
      <c r="DF537" s="131"/>
      <c r="DG537" s="131"/>
      <c r="DH537" s="131"/>
      <c r="DI537" s="131"/>
      <c r="DJ537" s="131"/>
      <c r="DK537" s="131"/>
      <c r="DL537" s="131"/>
      <c r="DM537" s="131"/>
      <c r="DN537" s="131"/>
      <c r="DO537" s="131"/>
      <c r="DP537" s="131"/>
      <c r="DQ537" s="131"/>
      <c r="DR537" s="131"/>
      <c r="DS537" s="69"/>
    </row>
    <row r="538" spans="1:123" ht="5.25" customHeight="1">
      <c r="B538" s="71"/>
      <c r="C538" s="71"/>
      <c r="D538" s="71"/>
      <c r="E538" s="71"/>
      <c r="F538" s="71"/>
      <c r="G538" s="71"/>
      <c r="H538" s="71"/>
      <c r="I538" s="71"/>
      <c r="J538" s="70"/>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1"/>
      <c r="BV538" s="71"/>
      <c r="BW538" s="71"/>
      <c r="BX538" s="71"/>
      <c r="BY538" s="71"/>
      <c r="BZ538" s="71"/>
      <c r="CA538" s="71"/>
      <c r="CB538" s="71"/>
      <c r="CC538" s="71"/>
      <c r="CD538" s="71"/>
      <c r="CE538" s="71"/>
      <c r="CF538" s="71"/>
      <c r="CG538" s="71"/>
      <c r="CH538" s="71"/>
      <c r="CI538" s="71"/>
      <c r="CJ538" s="71"/>
      <c r="CK538" s="71"/>
      <c r="CL538" s="71"/>
      <c r="CM538" s="71"/>
      <c r="CN538" s="71"/>
      <c r="CO538" s="71"/>
      <c r="CP538" s="71"/>
      <c r="CQ538" s="71"/>
      <c r="CR538" s="71"/>
      <c r="CS538" s="71"/>
      <c r="CT538" s="71"/>
      <c r="CU538" s="71"/>
      <c r="CV538" s="71"/>
      <c r="CW538" s="71"/>
      <c r="CX538" s="131"/>
      <c r="CY538" s="131"/>
      <c r="CZ538" s="131">
        <v>4</v>
      </c>
      <c r="DA538" s="131"/>
      <c r="DB538" s="131"/>
      <c r="DC538" s="131"/>
      <c r="DD538" s="131"/>
      <c r="DE538" s="168" t="s">
        <v>59</v>
      </c>
      <c r="DF538" s="168"/>
      <c r="DG538" s="168"/>
      <c r="DH538" s="168"/>
      <c r="DI538" s="168"/>
      <c r="DJ538" s="168"/>
      <c r="DK538" s="125" t="s">
        <v>58</v>
      </c>
      <c r="DL538" s="125"/>
      <c r="DM538" s="125"/>
      <c r="DN538" s="125"/>
      <c r="DO538" s="125">
        <v>9</v>
      </c>
      <c r="DP538" s="125"/>
      <c r="DQ538" s="125"/>
      <c r="DR538" s="125"/>
      <c r="DS538" s="131"/>
    </row>
    <row r="539" spans="1:123" ht="5.25" customHeight="1">
      <c r="A539" s="69"/>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1"/>
      <c r="BV539" s="71"/>
      <c r="BW539" s="71"/>
      <c r="BX539" s="71"/>
      <c r="BY539" s="71"/>
      <c r="BZ539" s="71"/>
      <c r="CA539" s="71"/>
      <c r="CB539" s="71"/>
      <c r="CC539" s="71"/>
      <c r="CD539" s="71"/>
      <c r="CE539" s="71"/>
      <c r="CF539" s="71"/>
      <c r="CG539" s="71"/>
      <c r="CH539" s="71"/>
      <c r="CI539" s="71"/>
      <c r="CJ539" s="71"/>
      <c r="CK539" s="71"/>
      <c r="CL539" s="71"/>
      <c r="CM539" s="71"/>
      <c r="CN539" s="71"/>
      <c r="CO539" s="71"/>
      <c r="CP539" s="71"/>
      <c r="CQ539" s="71"/>
      <c r="CR539" s="71"/>
      <c r="CS539" s="71"/>
      <c r="CT539" s="71"/>
      <c r="CU539" s="71"/>
      <c r="CV539" s="71"/>
      <c r="CW539" s="71"/>
      <c r="CX539" s="131"/>
      <c r="CY539" s="131"/>
      <c r="CZ539" s="131"/>
      <c r="DA539" s="131"/>
      <c r="DB539" s="131"/>
      <c r="DC539" s="131"/>
      <c r="DD539" s="131"/>
      <c r="DE539" s="168"/>
      <c r="DF539" s="168"/>
      <c r="DG539" s="168"/>
      <c r="DH539" s="168"/>
      <c r="DI539" s="168"/>
      <c r="DJ539" s="168"/>
      <c r="DK539" s="125"/>
      <c r="DL539" s="125"/>
      <c r="DM539" s="125"/>
      <c r="DN539" s="125"/>
      <c r="DO539" s="125"/>
      <c r="DP539" s="125"/>
      <c r="DQ539" s="125"/>
      <c r="DR539" s="125"/>
      <c r="DS539" s="131"/>
    </row>
    <row r="540" spans="1:123" ht="5.25" customHeight="1">
      <c r="B540" s="71"/>
      <c r="C540" s="71"/>
      <c r="D540" s="71"/>
      <c r="E540" s="71"/>
      <c r="F540" s="71"/>
      <c r="G540" s="71"/>
      <c r="H540" s="71"/>
      <c r="I540" s="71"/>
      <c r="J540" s="70"/>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1"/>
      <c r="BV540" s="71"/>
      <c r="BW540" s="71"/>
      <c r="BX540" s="71"/>
      <c r="BY540" s="71"/>
      <c r="BZ540" s="71"/>
      <c r="CA540" s="71"/>
      <c r="CB540" s="71"/>
      <c r="CC540" s="71"/>
      <c r="CD540" s="71"/>
      <c r="CE540" s="71"/>
      <c r="CF540" s="71"/>
      <c r="CG540" s="71"/>
      <c r="CH540" s="71"/>
      <c r="CI540" s="71"/>
      <c r="CJ540" s="71"/>
      <c r="CK540" s="71"/>
      <c r="CL540" s="71"/>
      <c r="CM540" s="71"/>
      <c r="CN540" s="71"/>
      <c r="CO540" s="71"/>
      <c r="CP540" s="71"/>
      <c r="CQ540" s="71"/>
      <c r="CR540" s="71"/>
      <c r="CS540" s="71"/>
      <c r="CT540" s="71"/>
      <c r="CU540" s="71"/>
      <c r="CV540" s="71"/>
      <c r="CW540" s="71"/>
      <c r="CX540" s="131"/>
      <c r="CY540" s="131"/>
      <c r="CZ540" s="131"/>
      <c r="DA540" s="131"/>
      <c r="DB540" s="131"/>
      <c r="DC540" s="131"/>
      <c r="DD540" s="131"/>
      <c r="DE540" s="168"/>
      <c r="DF540" s="168"/>
      <c r="DG540" s="168"/>
      <c r="DH540" s="168"/>
      <c r="DI540" s="168"/>
      <c r="DJ540" s="168"/>
      <c r="DK540" s="125"/>
      <c r="DL540" s="125"/>
      <c r="DM540" s="125"/>
      <c r="DN540" s="125"/>
      <c r="DO540" s="125"/>
      <c r="DP540" s="125"/>
      <c r="DQ540" s="125"/>
      <c r="DR540" s="125"/>
      <c r="DS540" s="131"/>
    </row>
    <row r="541" spans="1:123" ht="5.25" customHeight="1">
      <c r="A541" s="69"/>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1"/>
      <c r="BV541" s="71"/>
      <c r="BW541" s="71"/>
      <c r="BX541" s="71"/>
      <c r="BY541" s="71"/>
      <c r="BZ541" s="71"/>
      <c r="CA541" s="71"/>
      <c r="CB541" s="71"/>
      <c r="CC541" s="71"/>
      <c r="CD541" s="71"/>
      <c r="CE541" s="71"/>
      <c r="CF541" s="71"/>
      <c r="CG541" s="71"/>
      <c r="CH541" s="71"/>
      <c r="CI541" s="71"/>
      <c r="CJ541" s="71"/>
      <c r="CK541" s="71"/>
      <c r="CL541" s="71"/>
      <c r="CM541" s="71"/>
      <c r="CN541" s="71"/>
      <c r="CO541" s="71"/>
      <c r="CP541" s="71"/>
      <c r="CQ541" s="71"/>
      <c r="CR541" s="71"/>
      <c r="CS541" s="71"/>
      <c r="CT541" s="71"/>
      <c r="CU541" s="71"/>
      <c r="CV541" s="71"/>
      <c r="CW541" s="71"/>
      <c r="CX541" s="131"/>
      <c r="CY541" s="131"/>
      <c r="CZ541" s="131"/>
      <c r="DA541" s="131"/>
      <c r="DB541" s="131"/>
      <c r="DC541" s="131"/>
      <c r="DD541" s="131"/>
      <c r="DE541" s="131"/>
      <c r="DF541" s="131"/>
      <c r="DG541" s="131"/>
      <c r="DH541" s="131"/>
      <c r="DI541" s="131"/>
      <c r="DJ541" s="131"/>
      <c r="DK541" s="131"/>
      <c r="DL541" s="131"/>
      <c r="DM541" s="131"/>
      <c r="DN541" s="131"/>
      <c r="DO541" s="131"/>
      <c r="DP541" s="131"/>
      <c r="DQ541" s="131"/>
      <c r="DR541" s="131"/>
      <c r="DS541" s="69"/>
    </row>
    <row r="542" spans="1:123" ht="5.25" customHeight="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1"/>
      <c r="BV542" s="71"/>
      <c r="BW542" s="71"/>
      <c r="BX542" s="71"/>
      <c r="BY542" s="71"/>
      <c r="BZ542" s="71"/>
      <c r="CA542" s="71"/>
      <c r="CB542" s="71"/>
      <c r="CC542" s="71"/>
      <c r="CD542" s="71"/>
      <c r="CE542" s="71"/>
      <c r="CF542" s="71"/>
      <c r="CG542" s="71"/>
      <c r="CH542" s="71"/>
      <c r="CI542" s="71"/>
      <c r="CJ542" s="71"/>
      <c r="CK542" s="71"/>
      <c r="CL542" s="71"/>
      <c r="CM542" s="71"/>
      <c r="CN542" s="71"/>
      <c r="CO542" s="71"/>
      <c r="CP542" s="71"/>
      <c r="CQ542" s="71"/>
      <c r="CR542" s="71"/>
      <c r="CS542" s="71"/>
      <c r="CT542" s="71"/>
      <c r="CU542" s="71"/>
      <c r="CV542" s="71"/>
      <c r="CW542" s="71"/>
      <c r="CX542" s="69"/>
      <c r="CY542" s="69"/>
      <c r="CZ542" s="69"/>
      <c r="DA542" s="69"/>
      <c r="DB542" s="69"/>
      <c r="DC542" s="69"/>
      <c r="DD542" s="69"/>
      <c r="DE542" s="69"/>
      <c r="DF542" s="69"/>
      <c r="DG542" s="69"/>
      <c r="DH542" s="69"/>
      <c r="DI542" s="69"/>
      <c r="DJ542" s="69"/>
      <c r="DK542" s="69"/>
      <c r="DL542" s="69"/>
      <c r="DM542" s="69"/>
      <c r="DN542" s="69"/>
      <c r="DO542" s="69"/>
      <c r="DP542" s="69"/>
      <c r="DQ542" s="69"/>
      <c r="DR542" s="69"/>
    </row>
    <row r="543" spans="1:123" ht="5.25" customHeight="1">
      <c r="A543" s="69"/>
      <c r="B543" s="125"/>
      <c r="C543" s="184" t="s">
        <v>216</v>
      </c>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c r="BL543" s="184"/>
      <c r="BM543" s="184"/>
      <c r="BN543" s="184"/>
      <c r="BO543" s="184"/>
      <c r="BP543" s="184"/>
      <c r="BQ543" s="184"/>
      <c r="BR543" s="184"/>
      <c r="BS543" s="184"/>
      <c r="BT543" s="184"/>
      <c r="BU543" s="184"/>
      <c r="BV543" s="184"/>
      <c r="BW543" s="184"/>
      <c r="BX543" s="184"/>
      <c r="BY543" s="184"/>
      <c r="BZ543" s="184"/>
      <c r="CA543" s="184"/>
      <c r="CB543" s="184"/>
      <c r="CC543" s="184"/>
      <c r="CD543" s="184"/>
      <c r="CE543" s="184"/>
      <c r="CF543" s="184"/>
      <c r="CG543" s="184"/>
      <c r="CH543" s="184"/>
      <c r="CI543" s="184"/>
      <c r="CJ543" s="184"/>
      <c r="CK543" s="184"/>
      <c r="CL543" s="184"/>
      <c r="CM543" s="184"/>
      <c r="CN543" s="184"/>
      <c r="CO543" s="184"/>
      <c r="CP543" s="184"/>
      <c r="CQ543" s="184"/>
      <c r="CR543" s="184"/>
      <c r="CS543" s="184"/>
      <c r="CT543" s="184"/>
      <c r="CU543" s="184"/>
      <c r="CV543" s="184"/>
      <c r="CW543" s="184"/>
      <c r="CX543" s="184"/>
      <c r="CY543" s="184"/>
      <c r="CZ543" s="184"/>
      <c r="DA543" s="184"/>
      <c r="DB543" s="184"/>
      <c r="DC543" s="184"/>
      <c r="DD543" s="184"/>
      <c r="DE543" s="184"/>
      <c r="DF543" s="184"/>
      <c r="DG543" s="184"/>
      <c r="DH543" s="184"/>
      <c r="DI543" s="184"/>
      <c r="DJ543" s="184"/>
      <c r="DK543" s="184"/>
      <c r="DL543" s="184"/>
      <c r="DM543" s="184"/>
      <c r="DN543" s="184"/>
      <c r="DO543" s="184"/>
      <c r="DP543" s="184"/>
      <c r="DQ543" s="184"/>
      <c r="DR543" s="125"/>
      <c r="DS543" s="69"/>
    </row>
    <row r="544" spans="1:123" ht="5.25" customHeight="1">
      <c r="B544" s="125"/>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c r="BL544" s="184"/>
      <c r="BM544" s="184"/>
      <c r="BN544" s="184"/>
      <c r="BO544" s="184"/>
      <c r="BP544" s="184"/>
      <c r="BQ544" s="184"/>
      <c r="BR544" s="184"/>
      <c r="BS544" s="184"/>
      <c r="BT544" s="184"/>
      <c r="BU544" s="184"/>
      <c r="BV544" s="184"/>
      <c r="BW544" s="184"/>
      <c r="BX544" s="184"/>
      <c r="BY544" s="184"/>
      <c r="BZ544" s="184"/>
      <c r="CA544" s="184"/>
      <c r="CB544" s="184"/>
      <c r="CC544" s="184"/>
      <c r="CD544" s="184"/>
      <c r="CE544" s="184"/>
      <c r="CF544" s="184"/>
      <c r="CG544" s="184"/>
      <c r="CH544" s="184"/>
      <c r="CI544" s="184"/>
      <c r="CJ544" s="184"/>
      <c r="CK544" s="184"/>
      <c r="CL544" s="184"/>
      <c r="CM544" s="184"/>
      <c r="CN544" s="184"/>
      <c r="CO544" s="184"/>
      <c r="CP544" s="184"/>
      <c r="CQ544" s="184"/>
      <c r="CR544" s="184"/>
      <c r="CS544" s="184"/>
      <c r="CT544" s="184"/>
      <c r="CU544" s="184"/>
      <c r="CV544" s="184"/>
      <c r="CW544" s="184"/>
      <c r="CX544" s="184"/>
      <c r="CY544" s="184"/>
      <c r="CZ544" s="184"/>
      <c r="DA544" s="184"/>
      <c r="DB544" s="184"/>
      <c r="DC544" s="184"/>
      <c r="DD544" s="184"/>
      <c r="DE544" s="184"/>
      <c r="DF544" s="184"/>
      <c r="DG544" s="184"/>
      <c r="DH544" s="184"/>
      <c r="DI544" s="184"/>
      <c r="DJ544" s="184"/>
      <c r="DK544" s="184"/>
      <c r="DL544" s="184"/>
      <c r="DM544" s="184"/>
      <c r="DN544" s="184"/>
      <c r="DO544" s="184"/>
      <c r="DP544" s="184"/>
      <c r="DQ544" s="184"/>
      <c r="DR544" s="125"/>
    </row>
    <row r="545" spans="2:122" ht="5.25" customHeight="1">
      <c r="B545" s="125"/>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184"/>
      <c r="AK545" s="184"/>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c r="BH545" s="184"/>
      <c r="BI545" s="184"/>
      <c r="BJ545" s="184"/>
      <c r="BK545" s="184"/>
      <c r="BL545" s="184"/>
      <c r="BM545" s="184"/>
      <c r="BN545" s="184"/>
      <c r="BO545" s="184"/>
      <c r="BP545" s="184"/>
      <c r="BQ545" s="184"/>
      <c r="BR545" s="184"/>
      <c r="BS545" s="184"/>
      <c r="BT545" s="184"/>
      <c r="BU545" s="184"/>
      <c r="BV545" s="184"/>
      <c r="BW545" s="184"/>
      <c r="BX545" s="184"/>
      <c r="BY545" s="184"/>
      <c r="BZ545" s="184"/>
      <c r="CA545" s="184"/>
      <c r="CB545" s="184"/>
      <c r="CC545" s="184"/>
      <c r="CD545" s="184"/>
      <c r="CE545" s="184"/>
      <c r="CF545" s="184"/>
      <c r="CG545" s="184"/>
      <c r="CH545" s="184"/>
      <c r="CI545" s="184"/>
      <c r="CJ545" s="184"/>
      <c r="CK545" s="184"/>
      <c r="CL545" s="184"/>
      <c r="CM545" s="184"/>
      <c r="CN545" s="184"/>
      <c r="CO545" s="184"/>
      <c r="CP545" s="184"/>
      <c r="CQ545" s="184"/>
      <c r="CR545" s="184"/>
      <c r="CS545" s="184"/>
      <c r="CT545" s="184"/>
      <c r="CU545" s="184"/>
      <c r="CV545" s="184"/>
      <c r="CW545" s="184"/>
      <c r="CX545" s="184"/>
      <c r="CY545" s="184"/>
      <c r="CZ545" s="184"/>
      <c r="DA545" s="184"/>
      <c r="DB545" s="184"/>
      <c r="DC545" s="184"/>
      <c r="DD545" s="184"/>
      <c r="DE545" s="184"/>
      <c r="DF545" s="184"/>
      <c r="DG545" s="184"/>
      <c r="DH545" s="184"/>
      <c r="DI545" s="184"/>
      <c r="DJ545" s="184"/>
      <c r="DK545" s="184"/>
      <c r="DL545" s="184"/>
      <c r="DM545" s="184"/>
      <c r="DN545" s="184"/>
      <c r="DO545" s="184"/>
      <c r="DP545" s="184"/>
      <c r="DQ545" s="184"/>
      <c r="DR545" s="125"/>
    </row>
    <row r="546" spans="2:122" ht="5.25" customHeight="1">
      <c r="B546" s="125"/>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c r="BL546" s="184"/>
      <c r="BM546" s="184"/>
      <c r="BN546" s="184"/>
      <c r="BO546" s="184"/>
      <c r="BP546" s="184"/>
      <c r="BQ546" s="184"/>
      <c r="BR546" s="184"/>
      <c r="BS546" s="184"/>
      <c r="BT546" s="184"/>
      <c r="BU546" s="184"/>
      <c r="BV546" s="184"/>
      <c r="BW546" s="184"/>
      <c r="BX546" s="184"/>
      <c r="BY546" s="184"/>
      <c r="BZ546" s="184"/>
      <c r="CA546" s="184"/>
      <c r="CB546" s="184"/>
      <c r="CC546" s="184"/>
      <c r="CD546" s="184"/>
      <c r="CE546" s="184"/>
      <c r="CF546" s="184"/>
      <c r="CG546" s="184"/>
      <c r="CH546" s="184"/>
      <c r="CI546" s="184"/>
      <c r="CJ546" s="184"/>
      <c r="CK546" s="184"/>
      <c r="CL546" s="184"/>
      <c r="CM546" s="184"/>
      <c r="CN546" s="184"/>
      <c r="CO546" s="184"/>
      <c r="CP546" s="184"/>
      <c r="CQ546" s="184"/>
      <c r="CR546" s="184"/>
      <c r="CS546" s="184"/>
      <c r="CT546" s="184"/>
      <c r="CU546" s="184"/>
      <c r="CV546" s="184"/>
      <c r="CW546" s="184"/>
      <c r="CX546" s="184"/>
      <c r="CY546" s="184"/>
      <c r="CZ546" s="184"/>
      <c r="DA546" s="184"/>
      <c r="DB546" s="184"/>
      <c r="DC546" s="184"/>
      <c r="DD546" s="184"/>
      <c r="DE546" s="184"/>
      <c r="DF546" s="184"/>
      <c r="DG546" s="184"/>
      <c r="DH546" s="184"/>
      <c r="DI546" s="184"/>
      <c r="DJ546" s="184"/>
      <c r="DK546" s="184"/>
      <c r="DL546" s="184"/>
      <c r="DM546" s="184"/>
      <c r="DN546" s="184"/>
      <c r="DO546" s="184"/>
      <c r="DP546" s="184"/>
      <c r="DQ546" s="184"/>
      <c r="DR546" s="125"/>
    </row>
    <row r="547" spans="2:122" ht="5.25" customHeight="1">
      <c r="B547" s="73"/>
      <c r="C547" s="196"/>
      <c r="D547" s="196"/>
      <c r="E547" s="196"/>
      <c r="F547" s="196"/>
      <c r="G547" s="73"/>
      <c r="H547" s="73"/>
      <c r="I547" s="267"/>
      <c r="J547" s="267"/>
      <c r="K547" s="267"/>
      <c r="L547" s="267"/>
      <c r="M547" s="267"/>
      <c r="N547" s="267"/>
      <c r="O547" s="267"/>
      <c r="P547" s="267"/>
      <c r="Q547" s="267"/>
      <c r="R547" s="267"/>
      <c r="S547" s="267"/>
      <c r="T547" s="267"/>
      <c r="U547" s="267"/>
      <c r="V547" s="267"/>
      <c r="W547" s="267"/>
      <c r="X547" s="267"/>
      <c r="Y547" s="267"/>
      <c r="Z547" s="267"/>
      <c r="AA547" s="267"/>
      <c r="AB547" s="267"/>
      <c r="AC547" s="267"/>
      <c r="AD547" s="267"/>
      <c r="AE547" s="267"/>
      <c r="AF547" s="267"/>
      <c r="AG547" s="267"/>
      <c r="AH547" s="267"/>
      <c r="AI547" s="267"/>
      <c r="AJ547" s="267"/>
      <c r="AK547" s="267"/>
      <c r="AL547" s="267"/>
      <c r="AM547" s="267"/>
      <c r="AN547" s="267"/>
      <c r="AO547" s="267"/>
      <c r="AP547" s="267"/>
      <c r="AQ547" s="267"/>
      <c r="AR547" s="267"/>
      <c r="AS547" s="267"/>
      <c r="AT547" s="267"/>
      <c r="AU547" s="267"/>
      <c r="AV547" s="267"/>
      <c r="AW547" s="267"/>
      <c r="AX547" s="267"/>
      <c r="AY547" s="267"/>
      <c r="AZ547" s="267"/>
      <c r="BA547" s="267"/>
      <c r="BB547" s="267"/>
      <c r="BC547" s="267"/>
      <c r="BD547" s="267"/>
      <c r="BE547" s="267"/>
      <c r="BF547" s="267"/>
      <c r="BG547" s="267"/>
      <c r="BH547" s="267"/>
      <c r="BI547" s="267"/>
      <c r="BJ547" s="267"/>
      <c r="BK547" s="267"/>
      <c r="BL547" s="267"/>
      <c r="BM547" s="267"/>
      <c r="BN547" s="267"/>
      <c r="BO547" s="267"/>
      <c r="BP547" s="267"/>
      <c r="BQ547" s="267"/>
      <c r="BR547" s="267"/>
      <c r="BS547" s="267"/>
      <c r="BT547" s="267"/>
      <c r="BU547" s="267"/>
      <c r="BV547" s="267"/>
      <c r="BW547" s="267"/>
      <c r="BX547" s="267"/>
      <c r="BY547" s="267"/>
      <c r="BZ547" s="267"/>
      <c r="CA547" s="267"/>
      <c r="CB547" s="267"/>
      <c r="CC547" s="267"/>
      <c r="CD547" s="267"/>
      <c r="CE547" s="267"/>
      <c r="CF547" s="267"/>
      <c r="CG547" s="267"/>
      <c r="CH547" s="267"/>
      <c r="CI547" s="267"/>
      <c r="CJ547" s="267"/>
      <c r="CK547" s="267"/>
      <c r="CL547" s="267"/>
      <c r="CM547" s="267"/>
      <c r="CN547" s="267"/>
      <c r="CO547" s="267"/>
      <c r="CP547" s="267"/>
      <c r="CQ547" s="267"/>
      <c r="CR547" s="267"/>
      <c r="CS547" s="267"/>
      <c r="CT547" s="267"/>
      <c r="CU547" s="267"/>
      <c r="CV547" s="267"/>
      <c r="CW547" s="267"/>
      <c r="CX547" s="267"/>
      <c r="CY547" s="267"/>
      <c r="CZ547" s="267"/>
      <c r="DA547" s="267"/>
      <c r="DB547" s="267"/>
      <c r="DC547" s="267"/>
      <c r="DD547" s="267"/>
      <c r="DE547" s="267"/>
      <c r="DF547" s="267"/>
      <c r="DG547" s="267"/>
      <c r="DH547" s="267"/>
      <c r="DI547" s="267"/>
      <c r="DJ547" s="267"/>
      <c r="DK547" s="267"/>
      <c r="DL547" s="267"/>
      <c r="DM547" s="267"/>
      <c r="DN547" s="267"/>
      <c r="DO547" s="267"/>
      <c r="DP547" s="267"/>
      <c r="DQ547" s="267"/>
      <c r="DR547" s="73"/>
    </row>
    <row r="548" spans="2:122" ht="5.25" customHeight="1">
      <c r="B548" s="86"/>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193"/>
      <c r="AG548" s="193"/>
      <c r="AH548" s="193"/>
      <c r="AI548" s="193"/>
      <c r="AJ548" s="193"/>
      <c r="AK548" s="193"/>
      <c r="AL548" s="193"/>
      <c r="AM548" s="193"/>
      <c r="AN548" s="193"/>
      <c r="AO548" s="193"/>
      <c r="AP548" s="193"/>
      <c r="AQ548" s="193"/>
      <c r="AR548" s="193"/>
      <c r="AS548" s="193"/>
      <c r="AT548" s="87"/>
      <c r="AU548" s="86"/>
      <c r="AV548" s="193"/>
      <c r="AW548" s="193"/>
      <c r="AX548" s="193"/>
      <c r="AY548" s="193"/>
      <c r="AZ548" s="193"/>
      <c r="BA548" s="193"/>
      <c r="BB548" s="193"/>
      <c r="BC548" s="193"/>
      <c r="BD548" s="193"/>
      <c r="BE548" s="193"/>
      <c r="BF548" s="193"/>
      <c r="BG548" s="193"/>
      <c r="BH548" s="193"/>
      <c r="BI548" s="193"/>
      <c r="BJ548" s="193"/>
      <c r="BK548" s="193"/>
      <c r="BL548" s="193"/>
      <c r="BM548" s="193"/>
      <c r="BN548" s="193"/>
      <c r="BO548" s="76"/>
      <c r="BP548" s="86"/>
      <c r="BQ548" s="193"/>
      <c r="BR548" s="193"/>
      <c r="BS548" s="193"/>
      <c r="BT548" s="193"/>
      <c r="BU548" s="193"/>
      <c r="BV548" s="193"/>
      <c r="BW548" s="193"/>
      <c r="BX548" s="193"/>
      <c r="BY548" s="193"/>
      <c r="BZ548" s="193"/>
      <c r="CA548" s="193"/>
      <c r="CB548" s="193"/>
      <c r="CC548" s="193"/>
      <c r="CD548" s="193"/>
      <c r="CE548" s="193"/>
      <c r="CF548" s="193"/>
      <c r="CG548" s="193"/>
      <c r="CH548" s="193"/>
      <c r="CI548" s="193"/>
      <c r="CJ548" s="193"/>
      <c r="CK548" s="193"/>
      <c r="CL548" s="193"/>
      <c r="CM548" s="193"/>
      <c r="CN548" s="193"/>
      <c r="CO548" s="76"/>
      <c r="CP548" s="86"/>
      <c r="CQ548" s="193"/>
      <c r="CR548" s="193"/>
      <c r="CS548" s="193"/>
      <c r="CT548" s="193"/>
      <c r="CU548" s="193"/>
      <c r="CV548" s="193"/>
      <c r="CW548" s="193"/>
      <c r="CX548" s="193"/>
      <c r="CY548" s="193"/>
      <c r="CZ548" s="193"/>
      <c r="DA548" s="193"/>
      <c r="DB548" s="193"/>
      <c r="DC548" s="193"/>
      <c r="DD548" s="193"/>
      <c r="DE548" s="193"/>
      <c r="DF548" s="193"/>
      <c r="DG548" s="193"/>
      <c r="DH548" s="193"/>
      <c r="DI548" s="193"/>
      <c r="DJ548" s="193"/>
      <c r="DK548" s="193"/>
      <c r="DL548" s="193"/>
      <c r="DM548" s="193"/>
      <c r="DN548" s="193"/>
      <c r="DO548" s="193"/>
      <c r="DP548" s="193"/>
      <c r="DQ548" s="193"/>
      <c r="DR548" s="76"/>
    </row>
    <row r="549" spans="2:122" ht="5.25" customHeight="1">
      <c r="B549" s="197"/>
      <c r="C549" s="125" t="s">
        <v>13</v>
      </c>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56"/>
      <c r="AU549" s="197"/>
      <c r="AV549" s="125" t="s">
        <v>31</v>
      </c>
      <c r="AW549" s="125"/>
      <c r="AX549" s="125"/>
      <c r="AY549" s="125"/>
      <c r="AZ549" s="125"/>
      <c r="BA549" s="125"/>
      <c r="BB549" s="125"/>
      <c r="BC549" s="125"/>
      <c r="BD549" s="125"/>
      <c r="BE549" s="125"/>
      <c r="BF549" s="125"/>
      <c r="BG549" s="125"/>
      <c r="BH549" s="125"/>
      <c r="BI549" s="125"/>
      <c r="BJ549" s="125"/>
      <c r="BK549" s="125"/>
      <c r="BL549" s="125"/>
      <c r="BM549" s="125"/>
      <c r="BN549" s="125"/>
      <c r="BO549" s="156"/>
      <c r="BP549" s="197"/>
      <c r="BQ549" s="125" t="s">
        <v>32</v>
      </c>
      <c r="BR549" s="125"/>
      <c r="BS549" s="125"/>
      <c r="BT549" s="125"/>
      <c r="BU549" s="125"/>
      <c r="BV549" s="125"/>
      <c r="BW549" s="125"/>
      <c r="BX549" s="125"/>
      <c r="BY549" s="125"/>
      <c r="BZ549" s="125"/>
      <c r="CA549" s="125"/>
      <c r="CB549" s="125"/>
      <c r="CC549" s="125"/>
      <c r="CD549" s="125"/>
      <c r="CE549" s="125"/>
      <c r="CF549" s="125"/>
      <c r="CG549" s="125"/>
      <c r="CH549" s="125"/>
      <c r="CI549" s="125"/>
      <c r="CJ549" s="125"/>
      <c r="CK549" s="125"/>
      <c r="CL549" s="125"/>
      <c r="CM549" s="125"/>
      <c r="CN549" s="125"/>
      <c r="CO549" s="156"/>
      <c r="CP549" s="197"/>
      <c r="CQ549" s="125" t="s">
        <v>33</v>
      </c>
      <c r="CR549" s="125"/>
      <c r="CS549" s="125"/>
      <c r="CT549" s="125"/>
      <c r="CU549" s="125"/>
      <c r="CV549" s="125"/>
      <c r="CW549" s="125"/>
      <c r="CX549" s="125"/>
      <c r="CY549" s="125"/>
      <c r="CZ549" s="125"/>
      <c r="DA549" s="125"/>
      <c r="DB549" s="125"/>
      <c r="DC549" s="125"/>
      <c r="DD549" s="125"/>
      <c r="DE549" s="125"/>
      <c r="DF549" s="125"/>
      <c r="DG549" s="125"/>
      <c r="DH549" s="125"/>
      <c r="DI549" s="125"/>
      <c r="DJ549" s="125"/>
      <c r="DK549" s="125"/>
      <c r="DL549" s="125"/>
      <c r="DM549" s="125"/>
      <c r="DN549" s="125"/>
      <c r="DO549" s="125"/>
      <c r="DP549" s="125"/>
      <c r="DQ549" s="125"/>
      <c r="DR549" s="156"/>
    </row>
    <row r="550" spans="2:122" ht="5.25" customHeight="1">
      <c r="B550" s="197"/>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56"/>
      <c r="AU550" s="197"/>
      <c r="AV550" s="125"/>
      <c r="AW550" s="125"/>
      <c r="AX550" s="125"/>
      <c r="AY550" s="125"/>
      <c r="AZ550" s="125"/>
      <c r="BA550" s="125"/>
      <c r="BB550" s="125"/>
      <c r="BC550" s="125"/>
      <c r="BD550" s="125"/>
      <c r="BE550" s="125"/>
      <c r="BF550" s="125"/>
      <c r="BG550" s="125"/>
      <c r="BH550" s="125"/>
      <c r="BI550" s="125"/>
      <c r="BJ550" s="125"/>
      <c r="BK550" s="125"/>
      <c r="BL550" s="125"/>
      <c r="BM550" s="125"/>
      <c r="BN550" s="125"/>
      <c r="BO550" s="156"/>
      <c r="BP550" s="197"/>
      <c r="BQ550" s="125"/>
      <c r="BR550" s="125"/>
      <c r="BS550" s="125"/>
      <c r="BT550" s="125"/>
      <c r="BU550" s="125"/>
      <c r="BV550" s="125"/>
      <c r="BW550" s="125"/>
      <c r="BX550" s="125"/>
      <c r="BY550" s="125"/>
      <c r="BZ550" s="125"/>
      <c r="CA550" s="125"/>
      <c r="CB550" s="125"/>
      <c r="CC550" s="125"/>
      <c r="CD550" s="125"/>
      <c r="CE550" s="125"/>
      <c r="CF550" s="125"/>
      <c r="CG550" s="125"/>
      <c r="CH550" s="125"/>
      <c r="CI550" s="125"/>
      <c r="CJ550" s="125"/>
      <c r="CK550" s="125"/>
      <c r="CL550" s="125"/>
      <c r="CM550" s="125"/>
      <c r="CN550" s="125"/>
      <c r="CO550" s="156"/>
      <c r="CP550" s="197"/>
      <c r="CQ550" s="125"/>
      <c r="CR550" s="125"/>
      <c r="CS550" s="125"/>
      <c r="CT550" s="125"/>
      <c r="CU550" s="125"/>
      <c r="CV550" s="125"/>
      <c r="CW550" s="125"/>
      <c r="CX550" s="125"/>
      <c r="CY550" s="125"/>
      <c r="CZ550" s="125"/>
      <c r="DA550" s="125"/>
      <c r="DB550" s="125"/>
      <c r="DC550" s="125"/>
      <c r="DD550" s="125"/>
      <c r="DE550" s="125"/>
      <c r="DF550" s="125"/>
      <c r="DG550" s="125"/>
      <c r="DH550" s="125"/>
      <c r="DI550" s="125"/>
      <c r="DJ550" s="125"/>
      <c r="DK550" s="125"/>
      <c r="DL550" s="125"/>
      <c r="DM550" s="125"/>
      <c r="DN550" s="125"/>
      <c r="DO550" s="125"/>
      <c r="DP550" s="125"/>
      <c r="DQ550" s="125"/>
      <c r="DR550" s="156"/>
    </row>
    <row r="551" spans="2:122" ht="5.25" customHeight="1">
      <c r="B551" s="197"/>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56"/>
      <c r="AU551" s="197"/>
      <c r="AV551" s="125"/>
      <c r="AW551" s="125"/>
      <c r="AX551" s="125"/>
      <c r="AY551" s="125"/>
      <c r="AZ551" s="125"/>
      <c r="BA551" s="125"/>
      <c r="BB551" s="125"/>
      <c r="BC551" s="125"/>
      <c r="BD551" s="125"/>
      <c r="BE551" s="125"/>
      <c r="BF551" s="125"/>
      <c r="BG551" s="125"/>
      <c r="BH551" s="125"/>
      <c r="BI551" s="125"/>
      <c r="BJ551" s="125"/>
      <c r="BK551" s="125"/>
      <c r="BL551" s="125"/>
      <c r="BM551" s="125"/>
      <c r="BN551" s="125"/>
      <c r="BO551" s="156"/>
      <c r="BP551" s="197"/>
      <c r="BQ551" s="125"/>
      <c r="BR551" s="125"/>
      <c r="BS551" s="125"/>
      <c r="BT551" s="125"/>
      <c r="BU551" s="125"/>
      <c r="BV551" s="125"/>
      <c r="BW551" s="125"/>
      <c r="BX551" s="125"/>
      <c r="BY551" s="125"/>
      <c r="BZ551" s="125"/>
      <c r="CA551" s="125"/>
      <c r="CB551" s="125"/>
      <c r="CC551" s="125"/>
      <c r="CD551" s="125"/>
      <c r="CE551" s="125"/>
      <c r="CF551" s="125"/>
      <c r="CG551" s="125"/>
      <c r="CH551" s="125"/>
      <c r="CI551" s="125"/>
      <c r="CJ551" s="125"/>
      <c r="CK551" s="125"/>
      <c r="CL551" s="125"/>
      <c r="CM551" s="125"/>
      <c r="CN551" s="125"/>
      <c r="CO551" s="156"/>
      <c r="CP551" s="197"/>
      <c r="CQ551" s="125"/>
      <c r="CR551" s="125"/>
      <c r="CS551" s="125"/>
      <c r="CT551" s="125"/>
      <c r="CU551" s="125"/>
      <c r="CV551" s="125"/>
      <c r="CW551" s="125"/>
      <c r="CX551" s="125"/>
      <c r="CY551" s="125"/>
      <c r="CZ551" s="125"/>
      <c r="DA551" s="125"/>
      <c r="DB551" s="125"/>
      <c r="DC551" s="125"/>
      <c r="DD551" s="125"/>
      <c r="DE551" s="125"/>
      <c r="DF551" s="125"/>
      <c r="DG551" s="125"/>
      <c r="DH551" s="125"/>
      <c r="DI551" s="125"/>
      <c r="DJ551" s="125"/>
      <c r="DK551" s="125"/>
      <c r="DL551" s="125"/>
      <c r="DM551" s="125"/>
      <c r="DN551" s="125"/>
      <c r="DO551" s="125"/>
      <c r="DP551" s="125"/>
      <c r="DQ551" s="125"/>
      <c r="DR551" s="156"/>
    </row>
    <row r="552" spans="2:122" ht="5.25" customHeight="1">
      <c r="B552" s="88"/>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c r="AA552" s="196"/>
      <c r="AB552" s="196"/>
      <c r="AC552" s="196"/>
      <c r="AD552" s="196"/>
      <c r="AE552" s="196"/>
      <c r="AF552" s="196"/>
      <c r="AG552" s="196"/>
      <c r="AH552" s="196"/>
      <c r="AI552" s="196"/>
      <c r="AJ552" s="196"/>
      <c r="AK552" s="196"/>
      <c r="AL552" s="196"/>
      <c r="AM552" s="196"/>
      <c r="AN552" s="196"/>
      <c r="AO552" s="196"/>
      <c r="AP552" s="196"/>
      <c r="AQ552" s="196"/>
      <c r="AR552" s="196"/>
      <c r="AS552" s="196"/>
      <c r="AT552" s="73"/>
      <c r="AU552" s="88"/>
      <c r="AV552" s="196"/>
      <c r="AW552" s="196"/>
      <c r="AX552" s="196"/>
      <c r="AY552" s="196"/>
      <c r="AZ552" s="196"/>
      <c r="BA552" s="196"/>
      <c r="BB552" s="196"/>
      <c r="BC552" s="196"/>
      <c r="BD552" s="196"/>
      <c r="BE552" s="196"/>
      <c r="BF552" s="196"/>
      <c r="BG552" s="196"/>
      <c r="BH552" s="196"/>
      <c r="BI552" s="196"/>
      <c r="BJ552" s="196"/>
      <c r="BK552" s="196"/>
      <c r="BL552" s="196"/>
      <c r="BM552" s="196"/>
      <c r="BN552" s="196"/>
      <c r="BO552" s="82"/>
      <c r="BP552" s="88"/>
      <c r="BQ552" s="196"/>
      <c r="BR552" s="196"/>
      <c r="BS552" s="196"/>
      <c r="BT552" s="196"/>
      <c r="BU552" s="196"/>
      <c r="BV552" s="196"/>
      <c r="BW552" s="196"/>
      <c r="BX552" s="196"/>
      <c r="BY552" s="196"/>
      <c r="BZ552" s="196"/>
      <c r="CA552" s="196"/>
      <c r="CB552" s="196"/>
      <c r="CC552" s="196"/>
      <c r="CD552" s="196"/>
      <c r="CE552" s="196"/>
      <c r="CF552" s="196"/>
      <c r="CG552" s="196"/>
      <c r="CH552" s="196"/>
      <c r="CI552" s="196"/>
      <c r="CJ552" s="196"/>
      <c r="CK552" s="196"/>
      <c r="CL552" s="196"/>
      <c r="CM552" s="196"/>
      <c r="CN552" s="196"/>
      <c r="CO552" s="82"/>
      <c r="CP552" s="88"/>
      <c r="CQ552" s="196"/>
      <c r="CR552" s="196"/>
      <c r="CS552" s="196"/>
      <c r="CT552" s="196"/>
      <c r="CU552" s="196"/>
      <c r="CV552" s="196"/>
      <c r="CW552" s="196"/>
      <c r="CX552" s="196"/>
      <c r="CY552" s="196"/>
      <c r="CZ552" s="196"/>
      <c r="DA552" s="196"/>
      <c r="DB552" s="196"/>
      <c r="DC552" s="196"/>
      <c r="DD552" s="196"/>
      <c r="DE552" s="196"/>
      <c r="DF552" s="196"/>
      <c r="DG552" s="196"/>
      <c r="DH552" s="196"/>
      <c r="DI552" s="196"/>
      <c r="DJ552" s="196"/>
      <c r="DK552" s="196"/>
      <c r="DL552" s="196"/>
      <c r="DM552" s="196"/>
      <c r="DN552" s="196"/>
      <c r="DO552" s="196"/>
      <c r="DP552" s="196"/>
      <c r="DQ552" s="196"/>
      <c r="DR552" s="82"/>
    </row>
    <row r="553" spans="2:122" ht="5.25" customHeight="1">
      <c r="B553" s="231"/>
      <c r="C553" s="193" t="s">
        <v>217</v>
      </c>
      <c r="D553" s="193"/>
      <c r="E553" s="193"/>
      <c r="F553" s="193"/>
      <c r="G553" s="268"/>
      <c r="H553" s="231"/>
      <c r="I553" s="233" t="s">
        <v>218</v>
      </c>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42"/>
      <c r="AU553" s="231"/>
      <c r="AV553" s="248"/>
      <c r="AW553" s="248"/>
      <c r="AX553" s="248"/>
      <c r="AY553" s="248"/>
      <c r="AZ553" s="248"/>
      <c r="BA553" s="248"/>
      <c r="BB553" s="248"/>
      <c r="BC553" s="248"/>
      <c r="BD553" s="248"/>
      <c r="BE553" s="248"/>
      <c r="BF553" s="248"/>
      <c r="BG553" s="248"/>
      <c r="BH553" s="248"/>
      <c r="BI553" s="248"/>
      <c r="BJ553" s="248"/>
      <c r="BK553" s="248"/>
      <c r="BL553" s="248"/>
      <c r="BM553" s="248"/>
      <c r="BN553" s="248"/>
      <c r="BO553" s="242"/>
      <c r="BP553" s="231"/>
      <c r="BQ553" s="236"/>
      <c r="BR553" s="236"/>
      <c r="BS553" s="236"/>
      <c r="BT553" s="236"/>
      <c r="BU553" s="236"/>
      <c r="BV553" s="236"/>
      <c r="BW553" s="236"/>
      <c r="BX553" s="236"/>
      <c r="BY553" s="236"/>
      <c r="BZ553" s="236"/>
      <c r="CA553" s="236"/>
      <c r="CB553" s="236"/>
      <c r="CC553" s="236"/>
      <c r="CD553" s="236"/>
      <c r="CE553" s="236"/>
      <c r="CF553" s="236"/>
      <c r="CG553" s="236"/>
      <c r="CH553" s="236"/>
      <c r="CI553" s="236"/>
      <c r="CJ553" s="193"/>
      <c r="CK553" s="239" t="s">
        <v>34</v>
      </c>
      <c r="CL553" s="239"/>
      <c r="CM553" s="239"/>
      <c r="CN553" s="239"/>
      <c r="CO553" s="242"/>
      <c r="CP553" s="231"/>
      <c r="CQ553" s="236"/>
      <c r="CR553" s="236"/>
      <c r="CS553" s="236"/>
      <c r="CT553" s="236"/>
      <c r="CU553" s="236"/>
      <c r="CV553" s="236"/>
      <c r="CW553" s="236"/>
      <c r="CX553" s="236"/>
      <c r="CY553" s="236"/>
      <c r="CZ553" s="236"/>
      <c r="DA553" s="236"/>
      <c r="DB553" s="236"/>
      <c r="DC553" s="236"/>
      <c r="DD553" s="236"/>
      <c r="DE553" s="236"/>
      <c r="DF553" s="236"/>
      <c r="DG553" s="236"/>
      <c r="DH553" s="236"/>
      <c r="DI553" s="236"/>
      <c r="DJ553" s="193"/>
      <c r="DK553" s="239" t="s">
        <v>35</v>
      </c>
      <c r="DL553" s="239"/>
      <c r="DM553" s="239"/>
      <c r="DN553" s="239"/>
      <c r="DO553" s="239"/>
      <c r="DP553" s="239"/>
      <c r="DQ553" s="239"/>
      <c r="DR553" s="242"/>
    </row>
    <row r="554" spans="2:122" ht="5.25" customHeight="1">
      <c r="B554" s="197"/>
      <c r="C554" s="125"/>
      <c r="D554" s="125"/>
      <c r="E554" s="125"/>
      <c r="F554" s="125"/>
      <c r="G554" s="156"/>
      <c r="H554" s="197"/>
      <c r="I554" s="198"/>
      <c r="J554" s="184"/>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c r="AL554" s="184"/>
      <c r="AM554" s="184"/>
      <c r="AN554" s="184"/>
      <c r="AO554" s="184"/>
      <c r="AP554" s="184"/>
      <c r="AQ554" s="184"/>
      <c r="AR554" s="184"/>
      <c r="AS554" s="184"/>
      <c r="AT554" s="235"/>
      <c r="AU554" s="197"/>
      <c r="AV554" s="247"/>
      <c r="AW554" s="247"/>
      <c r="AX554" s="247"/>
      <c r="AY554" s="247"/>
      <c r="AZ554" s="247"/>
      <c r="BA554" s="247"/>
      <c r="BB554" s="247"/>
      <c r="BC554" s="247"/>
      <c r="BD554" s="247"/>
      <c r="BE554" s="247"/>
      <c r="BF554" s="247"/>
      <c r="BG554" s="247"/>
      <c r="BH554" s="247"/>
      <c r="BI554" s="247"/>
      <c r="BJ554" s="247"/>
      <c r="BK554" s="247"/>
      <c r="BL554" s="247"/>
      <c r="BM554" s="247"/>
      <c r="BN554" s="247"/>
      <c r="BO554" s="235"/>
      <c r="BP554" s="197"/>
      <c r="BQ554" s="237"/>
      <c r="BR554" s="237"/>
      <c r="BS554" s="237"/>
      <c r="BT554" s="237"/>
      <c r="BU554" s="237"/>
      <c r="BV554" s="237"/>
      <c r="BW554" s="237"/>
      <c r="BX554" s="237"/>
      <c r="BY554" s="237"/>
      <c r="BZ554" s="237"/>
      <c r="CA554" s="237"/>
      <c r="CB554" s="237"/>
      <c r="CC554" s="237"/>
      <c r="CD554" s="237"/>
      <c r="CE554" s="237"/>
      <c r="CF554" s="237"/>
      <c r="CG554" s="237"/>
      <c r="CH554" s="237"/>
      <c r="CI554" s="237"/>
      <c r="CJ554" s="125"/>
      <c r="CK554" s="240"/>
      <c r="CL554" s="240"/>
      <c r="CM554" s="240"/>
      <c r="CN554" s="240"/>
      <c r="CO554" s="235"/>
      <c r="CP554" s="197"/>
      <c r="CQ554" s="237"/>
      <c r="CR554" s="237"/>
      <c r="CS554" s="237"/>
      <c r="CT554" s="237"/>
      <c r="CU554" s="237"/>
      <c r="CV554" s="237"/>
      <c r="CW554" s="237"/>
      <c r="CX554" s="237"/>
      <c r="CY554" s="237"/>
      <c r="CZ554" s="237"/>
      <c r="DA554" s="237"/>
      <c r="DB554" s="237"/>
      <c r="DC554" s="237"/>
      <c r="DD554" s="237"/>
      <c r="DE554" s="237"/>
      <c r="DF554" s="237"/>
      <c r="DG554" s="237"/>
      <c r="DH554" s="237"/>
      <c r="DI554" s="237"/>
      <c r="DJ554" s="125"/>
      <c r="DK554" s="240"/>
      <c r="DL554" s="240"/>
      <c r="DM554" s="240"/>
      <c r="DN554" s="240"/>
      <c r="DO554" s="240"/>
      <c r="DP554" s="240"/>
      <c r="DQ554" s="240"/>
      <c r="DR554" s="235"/>
    </row>
    <row r="555" spans="2:122" ht="5.25" customHeight="1">
      <c r="B555" s="197"/>
      <c r="C555" s="125"/>
      <c r="D555" s="125"/>
      <c r="E555" s="125"/>
      <c r="F555" s="125"/>
      <c r="G555" s="156"/>
      <c r="H555" s="197"/>
      <c r="I555" s="198"/>
      <c r="J555" s="184"/>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84"/>
      <c r="AL555" s="184"/>
      <c r="AM555" s="184"/>
      <c r="AN555" s="184"/>
      <c r="AO555" s="184"/>
      <c r="AP555" s="184"/>
      <c r="AQ555" s="184"/>
      <c r="AR555" s="184"/>
      <c r="AS555" s="184"/>
      <c r="AT555" s="235"/>
      <c r="AU555" s="197"/>
      <c r="AV555" s="247"/>
      <c r="AW555" s="247"/>
      <c r="AX555" s="247"/>
      <c r="AY555" s="247"/>
      <c r="AZ555" s="247"/>
      <c r="BA555" s="247"/>
      <c r="BB555" s="247"/>
      <c r="BC555" s="247"/>
      <c r="BD555" s="247"/>
      <c r="BE555" s="247"/>
      <c r="BF555" s="247"/>
      <c r="BG555" s="247"/>
      <c r="BH555" s="247"/>
      <c r="BI555" s="247"/>
      <c r="BJ555" s="247"/>
      <c r="BK555" s="247"/>
      <c r="BL555" s="247"/>
      <c r="BM555" s="247"/>
      <c r="BN555" s="247"/>
      <c r="BO555" s="235"/>
      <c r="BP555" s="197"/>
      <c r="BQ555" s="237"/>
      <c r="BR555" s="237"/>
      <c r="BS555" s="237"/>
      <c r="BT555" s="237"/>
      <c r="BU555" s="237"/>
      <c r="BV555" s="237"/>
      <c r="BW555" s="237"/>
      <c r="BX555" s="237"/>
      <c r="BY555" s="237"/>
      <c r="BZ555" s="237"/>
      <c r="CA555" s="237"/>
      <c r="CB555" s="237"/>
      <c r="CC555" s="237"/>
      <c r="CD555" s="237"/>
      <c r="CE555" s="237"/>
      <c r="CF555" s="237"/>
      <c r="CG555" s="237"/>
      <c r="CH555" s="237"/>
      <c r="CI555" s="237"/>
      <c r="CJ555" s="125"/>
      <c r="CK555" s="240"/>
      <c r="CL555" s="240"/>
      <c r="CM555" s="240"/>
      <c r="CN555" s="240"/>
      <c r="CO555" s="235"/>
      <c r="CP555" s="197"/>
      <c r="CQ555" s="237"/>
      <c r="CR555" s="237"/>
      <c r="CS555" s="237"/>
      <c r="CT555" s="237"/>
      <c r="CU555" s="237"/>
      <c r="CV555" s="237"/>
      <c r="CW555" s="237"/>
      <c r="CX555" s="237"/>
      <c r="CY555" s="237"/>
      <c r="CZ555" s="237"/>
      <c r="DA555" s="237"/>
      <c r="DB555" s="237"/>
      <c r="DC555" s="237"/>
      <c r="DD555" s="237"/>
      <c r="DE555" s="237"/>
      <c r="DF555" s="237"/>
      <c r="DG555" s="237"/>
      <c r="DH555" s="237"/>
      <c r="DI555" s="237"/>
      <c r="DJ555" s="125"/>
      <c r="DK555" s="240"/>
      <c r="DL555" s="240"/>
      <c r="DM555" s="240"/>
      <c r="DN555" s="240"/>
      <c r="DO555" s="240"/>
      <c r="DP555" s="240"/>
      <c r="DQ555" s="240"/>
      <c r="DR555" s="235"/>
    </row>
    <row r="556" spans="2:122" ht="5.25" customHeight="1">
      <c r="B556" s="197"/>
      <c r="C556" s="125"/>
      <c r="D556" s="125"/>
      <c r="E556" s="125"/>
      <c r="F556" s="125"/>
      <c r="G556" s="156"/>
      <c r="H556" s="197"/>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184"/>
      <c r="AK556" s="184"/>
      <c r="AL556" s="184"/>
      <c r="AM556" s="184"/>
      <c r="AN556" s="184"/>
      <c r="AO556" s="184"/>
      <c r="AP556" s="184"/>
      <c r="AQ556" s="184"/>
      <c r="AR556" s="184"/>
      <c r="AS556" s="184"/>
      <c r="AT556" s="235"/>
      <c r="AU556" s="232"/>
      <c r="AV556" s="249"/>
      <c r="AW556" s="249"/>
      <c r="AX556" s="249"/>
      <c r="AY556" s="249"/>
      <c r="AZ556" s="249"/>
      <c r="BA556" s="249"/>
      <c r="BB556" s="249"/>
      <c r="BC556" s="249"/>
      <c r="BD556" s="249"/>
      <c r="BE556" s="249"/>
      <c r="BF556" s="249"/>
      <c r="BG556" s="249"/>
      <c r="BH556" s="249"/>
      <c r="BI556" s="249"/>
      <c r="BJ556" s="249"/>
      <c r="BK556" s="249"/>
      <c r="BL556" s="249"/>
      <c r="BM556" s="249"/>
      <c r="BN556" s="249"/>
      <c r="BO556" s="243"/>
      <c r="BP556" s="232"/>
      <c r="BQ556" s="238"/>
      <c r="BR556" s="238"/>
      <c r="BS556" s="238"/>
      <c r="BT556" s="238"/>
      <c r="BU556" s="238"/>
      <c r="BV556" s="238"/>
      <c r="BW556" s="238"/>
      <c r="BX556" s="238"/>
      <c r="BY556" s="238"/>
      <c r="BZ556" s="238"/>
      <c r="CA556" s="238"/>
      <c r="CB556" s="238"/>
      <c r="CC556" s="238"/>
      <c r="CD556" s="238"/>
      <c r="CE556" s="238"/>
      <c r="CF556" s="238"/>
      <c r="CG556" s="238"/>
      <c r="CH556" s="238"/>
      <c r="CI556" s="238"/>
      <c r="CJ556" s="196"/>
      <c r="CK556" s="241"/>
      <c r="CL556" s="241"/>
      <c r="CM556" s="241"/>
      <c r="CN556" s="241"/>
      <c r="CO556" s="243"/>
      <c r="CP556" s="232"/>
      <c r="CQ556" s="238"/>
      <c r="CR556" s="238"/>
      <c r="CS556" s="238"/>
      <c r="CT556" s="238"/>
      <c r="CU556" s="238"/>
      <c r="CV556" s="238"/>
      <c r="CW556" s="238"/>
      <c r="CX556" s="238"/>
      <c r="CY556" s="238"/>
      <c r="CZ556" s="238"/>
      <c r="DA556" s="238"/>
      <c r="DB556" s="238"/>
      <c r="DC556" s="238"/>
      <c r="DD556" s="238"/>
      <c r="DE556" s="238"/>
      <c r="DF556" s="238"/>
      <c r="DG556" s="238"/>
      <c r="DH556" s="238"/>
      <c r="DI556" s="238"/>
      <c r="DJ556" s="196"/>
      <c r="DK556" s="241"/>
      <c r="DL556" s="241"/>
      <c r="DM556" s="241"/>
      <c r="DN556" s="241"/>
      <c r="DO556" s="241"/>
      <c r="DP556" s="241"/>
      <c r="DQ556" s="241"/>
      <c r="DR556" s="243"/>
    </row>
    <row r="557" spans="2:122" ht="5.25" customHeight="1">
      <c r="B557" s="197"/>
      <c r="C557" s="125"/>
      <c r="D557" s="125"/>
      <c r="E557" s="125"/>
      <c r="F557" s="125"/>
      <c r="G557" s="156"/>
      <c r="H557" s="197"/>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4"/>
      <c r="AL557" s="184"/>
      <c r="AM557" s="184"/>
      <c r="AN557" s="184"/>
      <c r="AO557" s="184"/>
      <c r="AP557" s="184"/>
      <c r="AQ557" s="184"/>
      <c r="AR557" s="184"/>
      <c r="AS557" s="184"/>
      <c r="AT557" s="235"/>
      <c r="AU557" s="231"/>
      <c r="AV557" s="244"/>
      <c r="AW557" s="244"/>
      <c r="AX557" s="244"/>
      <c r="AY557" s="244"/>
      <c r="AZ557" s="244"/>
      <c r="BA557" s="244"/>
      <c r="BB557" s="244"/>
      <c r="BC557" s="244"/>
      <c r="BD557" s="244"/>
      <c r="BE557" s="244"/>
      <c r="BF557" s="244"/>
      <c r="BG557" s="244"/>
      <c r="BH557" s="244"/>
      <c r="BI557" s="244"/>
      <c r="BJ557" s="244"/>
      <c r="BK557" s="244"/>
      <c r="BL557" s="244"/>
      <c r="BM557" s="244"/>
      <c r="BN557" s="244"/>
      <c r="BO557" s="242"/>
      <c r="BP557" s="231"/>
      <c r="BQ557" s="236"/>
      <c r="BR557" s="236"/>
      <c r="BS557" s="236"/>
      <c r="BT557" s="236"/>
      <c r="BU557" s="236"/>
      <c r="BV557" s="236"/>
      <c r="BW557" s="236"/>
      <c r="BX557" s="236"/>
      <c r="BY557" s="236"/>
      <c r="BZ557" s="236"/>
      <c r="CA557" s="236"/>
      <c r="CB557" s="236"/>
      <c r="CC557" s="236"/>
      <c r="CD557" s="236"/>
      <c r="CE557" s="236"/>
      <c r="CF557" s="236"/>
      <c r="CG557" s="236"/>
      <c r="CH557" s="236"/>
      <c r="CI557" s="236"/>
      <c r="CJ557" s="193"/>
      <c r="CK557" s="239" t="s">
        <v>34</v>
      </c>
      <c r="CL557" s="239"/>
      <c r="CM557" s="239"/>
      <c r="CN557" s="239"/>
      <c r="CO557" s="242"/>
      <c r="CP557" s="231"/>
      <c r="CQ557" s="236"/>
      <c r="CR557" s="236"/>
      <c r="CS557" s="236"/>
      <c r="CT557" s="236"/>
      <c r="CU557" s="236"/>
      <c r="CV557" s="236"/>
      <c r="CW557" s="236"/>
      <c r="CX557" s="236"/>
      <c r="CY557" s="236"/>
      <c r="CZ557" s="236"/>
      <c r="DA557" s="236"/>
      <c r="DB557" s="236"/>
      <c r="DC557" s="236"/>
      <c r="DD557" s="236"/>
      <c r="DE557" s="236"/>
      <c r="DF557" s="236"/>
      <c r="DG557" s="236"/>
      <c r="DH557" s="236"/>
      <c r="DI557" s="236"/>
      <c r="DJ557" s="193"/>
      <c r="DK557" s="239" t="s">
        <v>35</v>
      </c>
      <c r="DL557" s="239"/>
      <c r="DM557" s="239"/>
      <c r="DN557" s="239"/>
      <c r="DO557" s="239"/>
      <c r="DP557" s="239"/>
      <c r="DQ557" s="239"/>
      <c r="DR557" s="242"/>
    </row>
    <row r="558" spans="2:122" ht="5.25" customHeight="1">
      <c r="B558" s="197"/>
      <c r="C558" s="125"/>
      <c r="D558" s="125"/>
      <c r="E558" s="125"/>
      <c r="F558" s="125"/>
      <c r="G558" s="156"/>
      <c r="H558" s="197"/>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c r="AE558" s="184"/>
      <c r="AF558" s="184"/>
      <c r="AG558" s="184"/>
      <c r="AH558" s="184"/>
      <c r="AI558" s="184"/>
      <c r="AJ558" s="184"/>
      <c r="AK558" s="184"/>
      <c r="AL558" s="184"/>
      <c r="AM558" s="184"/>
      <c r="AN558" s="184"/>
      <c r="AO558" s="184"/>
      <c r="AP558" s="184"/>
      <c r="AQ558" s="184"/>
      <c r="AR558" s="184"/>
      <c r="AS558" s="184"/>
      <c r="AT558" s="235"/>
      <c r="AU558" s="197"/>
      <c r="AV558" s="245"/>
      <c r="AW558" s="245"/>
      <c r="AX558" s="245"/>
      <c r="AY558" s="245"/>
      <c r="AZ558" s="245"/>
      <c r="BA558" s="245"/>
      <c r="BB558" s="245"/>
      <c r="BC558" s="245"/>
      <c r="BD558" s="245"/>
      <c r="BE558" s="245"/>
      <c r="BF558" s="245"/>
      <c r="BG558" s="245"/>
      <c r="BH558" s="245"/>
      <c r="BI558" s="245"/>
      <c r="BJ558" s="245"/>
      <c r="BK558" s="245"/>
      <c r="BL558" s="245"/>
      <c r="BM558" s="245"/>
      <c r="BN558" s="245"/>
      <c r="BO558" s="235"/>
      <c r="BP558" s="197"/>
      <c r="BQ558" s="237"/>
      <c r="BR558" s="237"/>
      <c r="BS558" s="237"/>
      <c r="BT558" s="237"/>
      <c r="BU558" s="237"/>
      <c r="BV558" s="237"/>
      <c r="BW558" s="237"/>
      <c r="BX558" s="237"/>
      <c r="BY558" s="237"/>
      <c r="BZ558" s="237"/>
      <c r="CA558" s="237"/>
      <c r="CB558" s="237"/>
      <c r="CC558" s="237"/>
      <c r="CD558" s="237"/>
      <c r="CE558" s="237"/>
      <c r="CF558" s="237"/>
      <c r="CG558" s="237"/>
      <c r="CH558" s="237"/>
      <c r="CI558" s="237"/>
      <c r="CJ558" s="125"/>
      <c r="CK558" s="240"/>
      <c r="CL558" s="240"/>
      <c r="CM558" s="240"/>
      <c r="CN558" s="240"/>
      <c r="CO558" s="235"/>
      <c r="CP558" s="197"/>
      <c r="CQ558" s="237"/>
      <c r="CR558" s="237"/>
      <c r="CS558" s="237"/>
      <c r="CT558" s="237"/>
      <c r="CU558" s="237"/>
      <c r="CV558" s="237"/>
      <c r="CW558" s="237"/>
      <c r="CX558" s="237"/>
      <c r="CY558" s="237"/>
      <c r="CZ558" s="237"/>
      <c r="DA558" s="237"/>
      <c r="DB558" s="237"/>
      <c r="DC558" s="237"/>
      <c r="DD558" s="237"/>
      <c r="DE558" s="237"/>
      <c r="DF558" s="237"/>
      <c r="DG558" s="237"/>
      <c r="DH558" s="237"/>
      <c r="DI558" s="237"/>
      <c r="DJ558" s="125"/>
      <c r="DK558" s="240"/>
      <c r="DL558" s="240"/>
      <c r="DM558" s="240"/>
      <c r="DN558" s="240"/>
      <c r="DO558" s="240"/>
      <c r="DP558" s="240"/>
      <c r="DQ558" s="240"/>
      <c r="DR558" s="235"/>
    </row>
    <row r="559" spans="2:122" ht="5.25" customHeight="1">
      <c r="B559" s="197"/>
      <c r="C559" s="125"/>
      <c r="D559" s="125"/>
      <c r="E559" s="125"/>
      <c r="F559" s="125"/>
      <c r="G559" s="156"/>
      <c r="H559" s="197"/>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4"/>
      <c r="AL559" s="184"/>
      <c r="AM559" s="184"/>
      <c r="AN559" s="184"/>
      <c r="AO559" s="184"/>
      <c r="AP559" s="184"/>
      <c r="AQ559" s="184"/>
      <c r="AR559" s="184"/>
      <c r="AS559" s="184"/>
      <c r="AT559" s="235"/>
      <c r="AU559" s="197"/>
      <c r="AV559" s="245"/>
      <c r="AW559" s="245"/>
      <c r="AX559" s="245"/>
      <c r="AY559" s="245"/>
      <c r="AZ559" s="245"/>
      <c r="BA559" s="245"/>
      <c r="BB559" s="245"/>
      <c r="BC559" s="245"/>
      <c r="BD559" s="245"/>
      <c r="BE559" s="245"/>
      <c r="BF559" s="245"/>
      <c r="BG559" s="245"/>
      <c r="BH559" s="245"/>
      <c r="BI559" s="245"/>
      <c r="BJ559" s="245"/>
      <c r="BK559" s="245"/>
      <c r="BL559" s="245"/>
      <c r="BM559" s="245"/>
      <c r="BN559" s="245"/>
      <c r="BO559" s="235"/>
      <c r="BP559" s="197"/>
      <c r="BQ559" s="237"/>
      <c r="BR559" s="237"/>
      <c r="BS559" s="237"/>
      <c r="BT559" s="237"/>
      <c r="BU559" s="237"/>
      <c r="BV559" s="237"/>
      <c r="BW559" s="237"/>
      <c r="BX559" s="237"/>
      <c r="BY559" s="237"/>
      <c r="BZ559" s="237"/>
      <c r="CA559" s="237"/>
      <c r="CB559" s="237"/>
      <c r="CC559" s="237"/>
      <c r="CD559" s="237"/>
      <c r="CE559" s="237"/>
      <c r="CF559" s="237"/>
      <c r="CG559" s="237"/>
      <c r="CH559" s="237"/>
      <c r="CI559" s="237"/>
      <c r="CJ559" s="125"/>
      <c r="CK559" s="240"/>
      <c r="CL559" s="240"/>
      <c r="CM559" s="240"/>
      <c r="CN559" s="240"/>
      <c r="CO559" s="235"/>
      <c r="CP559" s="197"/>
      <c r="CQ559" s="237"/>
      <c r="CR559" s="237"/>
      <c r="CS559" s="237"/>
      <c r="CT559" s="237"/>
      <c r="CU559" s="237"/>
      <c r="CV559" s="237"/>
      <c r="CW559" s="237"/>
      <c r="CX559" s="237"/>
      <c r="CY559" s="237"/>
      <c r="CZ559" s="237"/>
      <c r="DA559" s="237"/>
      <c r="DB559" s="237"/>
      <c r="DC559" s="237"/>
      <c r="DD559" s="237"/>
      <c r="DE559" s="237"/>
      <c r="DF559" s="237"/>
      <c r="DG559" s="237"/>
      <c r="DH559" s="237"/>
      <c r="DI559" s="237"/>
      <c r="DJ559" s="125"/>
      <c r="DK559" s="240"/>
      <c r="DL559" s="240"/>
      <c r="DM559" s="240"/>
      <c r="DN559" s="240"/>
      <c r="DO559" s="240"/>
      <c r="DP559" s="240"/>
      <c r="DQ559" s="240"/>
      <c r="DR559" s="235"/>
    </row>
    <row r="560" spans="2:122" ht="5.25" customHeight="1">
      <c r="B560" s="197"/>
      <c r="C560" s="125"/>
      <c r="D560" s="125"/>
      <c r="E560" s="125"/>
      <c r="F560" s="125"/>
      <c r="G560" s="156"/>
      <c r="H560" s="197"/>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c r="AL560" s="184"/>
      <c r="AM560" s="184"/>
      <c r="AN560" s="184"/>
      <c r="AO560" s="184"/>
      <c r="AP560" s="184"/>
      <c r="AQ560" s="184"/>
      <c r="AR560" s="184"/>
      <c r="AS560" s="184"/>
      <c r="AT560" s="235"/>
      <c r="AU560" s="232"/>
      <c r="AV560" s="246"/>
      <c r="AW560" s="246"/>
      <c r="AX560" s="246"/>
      <c r="AY560" s="246"/>
      <c r="AZ560" s="246"/>
      <c r="BA560" s="246"/>
      <c r="BB560" s="246"/>
      <c r="BC560" s="246"/>
      <c r="BD560" s="246"/>
      <c r="BE560" s="246"/>
      <c r="BF560" s="246"/>
      <c r="BG560" s="246"/>
      <c r="BH560" s="246"/>
      <c r="BI560" s="246"/>
      <c r="BJ560" s="246"/>
      <c r="BK560" s="246"/>
      <c r="BL560" s="246"/>
      <c r="BM560" s="246"/>
      <c r="BN560" s="246"/>
      <c r="BO560" s="243"/>
      <c r="BP560" s="232"/>
      <c r="BQ560" s="238"/>
      <c r="BR560" s="238"/>
      <c r="BS560" s="238"/>
      <c r="BT560" s="238"/>
      <c r="BU560" s="238"/>
      <c r="BV560" s="238"/>
      <c r="BW560" s="238"/>
      <c r="BX560" s="238"/>
      <c r="BY560" s="238"/>
      <c r="BZ560" s="238"/>
      <c r="CA560" s="238"/>
      <c r="CB560" s="238"/>
      <c r="CC560" s="238"/>
      <c r="CD560" s="238"/>
      <c r="CE560" s="238"/>
      <c r="CF560" s="238"/>
      <c r="CG560" s="238"/>
      <c r="CH560" s="238"/>
      <c r="CI560" s="238"/>
      <c r="CJ560" s="196"/>
      <c r="CK560" s="241"/>
      <c r="CL560" s="241"/>
      <c r="CM560" s="241"/>
      <c r="CN560" s="241"/>
      <c r="CO560" s="243"/>
      <c r="CP560" s="232"/>
      <c r="CQ560" s="238"/>
      <c r="CR560" s="238"/>
      <c r="CS560" s="238"/>
      <c r="CT560" s="238"/>
      <c r="CU560" s="238"/>
      <c r="CV560" s="238"/>
      <c r="CW560" s="238"/>
      <c r="CX560" s="238"/>
      <c r="CY560" s="238"/>
      <c r="CZ560" s="238"/>
      <c r="DA560" s="238"/>
      <c r="DB560" s="238"/>
      <c r="DC560" s="238"/>
      <c r="DD560" s="238"/>
      <c r="DE560" s="238"/>
      <c r="DF560" s="238"/>
      <c r="DG560" s="238"/>
      <c r="DH560" s="238"/>
      <c r="DI560" s="238"/>
      <c r="DJ560" s="196"/>
      <c r="DK560" s="241"/>
      <c r="DL560" s="241"/>
      <c r="DM560" s="241"/>
      <c r="DN560" s="241"/>
      <c r="DO560" s="241"/>
      <c r="DP560" s="241"/>
      <c r="DQ560" s="241"/>
      <c r="DR560" s="243"/>
    </row>
    <row r="561" spans="2:122" ht="5.25" customHeight="1">
      <c r="B561" s="197"/>
      <c r="C561" s="125"/>
      <c r="D561" s="125"/>
      <c r="E561" s="125"/>
      <c r="F561" s="125"/>
      <c r="G561" s="156"/>
      <c r="H561" s="197"/>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c r="AL561" s="184"/>
      <c r="AM561" s="184"/>
      <c r="AN561" s="184"/>
      <c r="AO561" s="184"/>
      <c r="AP561" s="184"/>
      <c r="AQ561" s="184"/>
      <c r="AR561" s="184"/>
      <c r="AS561" s="184"/>
      <c r="AT561" s="235"/>
      <c r="AU561" s="231"/>
      <c r="AV561" s="244"/>
      <c r="AW561" s="244"/>
      <c r="AX561" s="244"/>
      <c r="AY561" s="244"/>
      <c r="AZ561" s="244"/>
      <c r="BA561" s="244"/>
      <c r="BB561" s="244"/>
      <c r="BC561" s="244"/>
      <c r="BD561" s="244"/>
      <c r="BE561" s="244"/>
      <c r="BF561" s="244"/>
      <c r="BG561" s="244"/>
      <c r="BH561" s="244"/>
      <c r="BI561" s="244"/>
      <c r="BJ561" s="244"/>
      <c r="BK561" s="244"/>
      <c r="BL561" s="244"/>
      <c r="BM561" s="244"/>
      <c r="BN561" s="244"/>
      <c r="BO561" s="242"/>
      <c r="BP561" s="231"/>
      <c r="BQ561" s="236"/>
      <c r="BR561" s="236"/>
      <c r="BS561" s="236"/>
      <c r="BT561" s="236"/>
      <c r="BU561" s="236"/>
      <c r="BV561" s="236"/>
      <c r="BW561" s="236"/>
      <c r="BX561" s="236"/>
      <c r="BY561" s="236"/>
      <c r="BZ561" s="236"/>
      <c r="CA561" s="236"/>
      <c r="CB561" s="236"/>
      <c r="CC561" s="236"/>
      <c r="CD561" s="236"/>
      <c r="CE561" s="236"/>
      <c r="CF561" s="236"/>
      <c r="CG561" s="236"/>
      <c r="CH561" s="236"/>
      <c r="CI561" s="236"/>
      <c r="CJ561" s="193"/>
      <c r="CK561" s="239" t="s">
        <v>34</v>
      </c>
      <c r="CL561" s="239"/>
      <c r="CM561" s="239"/>
      <c r="CN561" s="239"/>
      <c r="CO561" s="242"/>
      <c r="CP561" s="231"/>
      <c r="CQ561" s="236"/>
      <c r="CR561" s="236"/>
      <c r="CS561" s="236"/>
      <c r="CT561" s="236"/>
      <c r="CU561" s="236"/>
      <c r="CV561" s="236"/>
      <c r="CW561" s="236"/>
      <c r="CX561" s="236"/>
      <c r="CY561" s="236"/>
      <c r="CZ561" s="236"/>
      <c r="DA561" s="236"/>
      <c r="DB561" s="236"/>
      <c r="DC561" s="236"/>
      <c r="DD561" s="236"/>
      <c r="DE561" s="236"/>
      <c r="DF561" s="236"/>
      <c r="DG561" s="236"/>
      <c r="DH561" s="236"/>
      <c r="DI561" s="236"/>
      <c r="DJ561" s="193"/>
      <c r="DK561" s="239" t="s">
        <v>35</v>
      </c>
      <c r="DL561" s="239"/>
      <c r="DM561" s="239"/>
      <c r="DN561" s="239"/>
      <c r="DO561" s="239"/>
      <c r="DP561" s="239"/>
      <c r="DQ561" s="239"/>
      <c r="DR561" s="242"/>
    </row>
    <row r="562" spans="2:122" ht="5.25" customHeight="1">
      <c r="B562" s="197"/>
      <c r="C562" s="125"/>
      <c r="D562" s="125"/>
      <c r="E562" s="125"/>
      <c r="F562" s="125"/>
      <c r="G562" s="156"/>
      <c r="H562" s="197"/>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84"/>
      <c r="AL562" s="184"/>
      <c r="AM562" s="184"/>
      <c r="AN562" s="184"/>
      <c r="AO562" s="184"/>
      <c r="AP562" s="184"/>
      <c r="AQ562" s="184"/>
      <c r="AR562" s="184"/>
      <c r="AS562" s="184"/>
      <c r="AT562" s="235"/>
      <c r="AU562" s="197"/>
      <c r="AV562" s="245"/>
      <c r="AW562" s="245"/>
      <c r="AX562" s="245"/>
      <c r="AY562" s="245"/>
      <c r="AZ562" s="245"/>
      <c r="BA562" s="245"/>
      <c r="BB562" s="245"/>
      <c r="BC562" s="245"/>
      <c r="BD562" s="245"/>
      <c r="BE562" s="245"/>
      <c r="BF562" s="245"/>
      <c r="BG562" s="245"/>
      <c r="BH562" s="245"/>
      <c r="BI562" s="245"/>
      <c r="BJ562" s="245"/>
      <c r="BK562" s="245"/>
      <c r="BL562" s="245"/>
      <c r="BM562" s="245"/>
      <c r="BN562" s="245"/>
      <c r="BO562" s="235"/>
      <c r="BP562" s="197"/>
      <c r="BQ562" s="237"/>
      <c r="BR562" s="237"/>
      <c r="BS562" s="237"/>
      <c r="BT562" s="237"/>
      <c r="BU562" s="237"/>
      <c r="BV562" s="237"/>
      <c r="BW562" s="237"/>
      <c r="BX562" s="237"/>
      <c r="BY562" s="237"/>
      <c r="BZ562" s="237"/>
      <c r="CA562" s="237"/>
      <c r="CB562" s="237"/>
      <c r="CC562" s="237"/>
      <c r="CD562" s="237"/>
      <c r="CE562" s="237"/>
      <c r="CF562" s="237"/>
      <c r="CG562" s="237"/>
      <c r="CH562" s="237"/>
      <c r="CI562" s="237"/>
      <c r="CJ562" s="125"/>
      <c r="CK562" s="240"/>
      <c r="CL562" s="240"/>
      <c r="CM562" s="240"/>
      <c r="CN562" s="240"/>
      <c r="CO562" s="235"/>
      <c r="CP562" s="197"/>
      <c r="CQ562" s="237"/>
      <c r="CR562" s="237"/>
      <c r="CS562" s="237"/>
      <c r="CT562" s="237"/>
      <c r="CU562" s="237"/>
      <c r="CV562" s="237"/>
      <c r="CW562" s="237"/>
      <c r="CX562" s="237"/>
      <c r="CY562" s="237"/>
      <c r="CZ562" s="237"/>
      <c r="DA562" s="237"/>
      <c r="DB562" s="237"/>
      <c r="DC562" s="237"/>
      <c r="DD562" s="237"/>
      <c r="DE562" s="237"/>
      <c r="DF562" s="237"/>
      <c r="DG562" s="237"/>
      <c r="DH562" s="237"/>
      <c r="DI562" s="237"/>
      <c r="DJ562" s="125"/>
      <c r="DK562" s="240"/>
      <c r="DL562" s="240"/>
      <c r="DM562" s="240"/>
      <c r="DN562" s="240"/>
      <c r="DO562" s="240"/>
      <c r="DP562" s="240"/>
      <c r="DQ562" s="240"/>
      <c r="DR562" s="235"/>
    </row>
    <row r="563" spans="2:122" ht="5.25" customHeight="1">
      <c r="B563" s="197"/>
      <c r="C563" s="125"/>
      <c r="D563" s="125"/>
      <c r="E563" s="125"/>
      <c r="F563" s="125"/>
      <c r="G563" s="156"/>
      <c r="H563" s="197"/>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184"/>
      <c r="AK563" s="184"/>
      <c r="AL563" s="184"/>
      <c r="AM563" s="184"/>
      <c r="AN563" s="184"/>
      <c r="AO563" s="184"/>
      <c r="AP563" s="184"/>
      <c r="AQ563" s="184"/>
      <c r="AR563" s="184"/>
      <c r="AS563" s="184"/>
      <c r="AT563" s="235"/>
      <c r="AU563" s="197"/>
      <c r="AV563" s="245"/>
      <c r="AW563" s="245"/>
      <c r="AX563" s="245"/>
      <c r="AY563" s="245"/>
      <c r="AZ563" s="245"/>
      <c r="BA563" s="245"/>
      <c r="BB563" s="245"/>
      <c r="BC563" s="245"/>
      <c r="BD563" s="245"/>
      <c r="BE563" s="245"/>
      <c r="BF563" s="245"/>
      <c r="BG563" s="245"/>
      <c r="BH563" s="245"/>
      <c r="BI563" s="245"/>
      <c r="BJ563" s="245"/>
      <c r="BK563" s="245"/>
      <c r="BL563" s="245"/>
      <c r="BM563" s="245"/>
      <c r="BN563" s="245"/>
      <c r="BO563" s="235"/>
      <c r="BP563" s="197"/>
      <c r="BQ563" s="237"/>
      <c r="BR563" s="237"/>
      <c r="BS563" s="237"/>
      <c r="BT563" s="237"/>
      <c r="BU563" s="237"/>
      <c r="BV563" s="237"/>
      <c r="BW563" s="237"/>
      <c r="BX563" s="237"/>
      <c r="BY563" s="237"/>
      <c r="BZ563" s="237"/>
      <c r="CA563" s="237"/>
      <c r="CB563" s="237"/>
      <c r="CC563" s="237"/>
      <c r="CD563" s="237"/>
      <c r="CE563" s="237"/>
      <c r="CF563" s="237"/>
      <c r="CG563" s="237"/>
      <c r="CH563" s="237"/>
      <c r="CI563" s="237"/>
      <c r="CJ563" s="125"/>
      <c r="CK563" s="240"/>
      <c r="CL563" s="240"/>
      <c r="CM563" s="240"/>
      <c r="CN563" s="240"/>
      <c r="CO563" s="235"/>
      <c r="CP563" s="197"/>
      <c r="CQ563" s="237"/>
      <c r="CR563" s="237"/>
      <c r="CS563" s="237"/>
      <c r="CT563" s="237"/>
      <c r="CU563" s="237"/>
      <c r="CV563" s="237"/>
      <c r="CW563" s="237"/>
      <c r="CX563" s="237"/>
      <c r="CY563" s="237"/>
      <c r="CZ563" s="237"/>
      <c r="DA563" s="237"/>
      <c r="DB563" s="237"/>
      <c r="DC563" s="237"/>
      <c r="DD563" s="237"/>
      <c r="DE563" s="237"/>
      <c r="DF563" s="237"/>
      <c r="DG563" s="237"/>
      <c r="DH563" s="237"/>
      <c r="DI563" s="237"/>
      <c r="DJ563" s="125"/>
      <c r="DK563" s="240"/>
      <c r="DL563" s="240"/>
      <c r="DM563" s="240"/>
      <c r="DN563" s="240"/>
      <c r="DO563" s="240"/>
      <c r="DP563" s="240"/>
      <c r="DQ563" s="240"/>
      <c r="DR563" s="235"/>
    </row>
    <row r="564" spans="2:122" ht="5.25" customHeight="1">
      <c r="B564" s="197"/>
      <c r="C564" s="125"/>
      <c r="D564" s="125"/>
      <c r="E564" s="125"/>
      <c r="F564" s="125"/>
      <c r="G564" s="156"/>
      <c r="H564" s="197"/>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c r="AE564" s="184"/>
      <c r="AF564" s="184"/>
      <c r="AG564" s="184"/>
      <c r="AH564" s="184"/>
      <c r="AI564" s="184"/>
      <c r="AJ564" s="184"/>
      <c r="AK564" s="184"/>
      <c r="AL564" s="184"/>
      <c r="AM564" s="184"/>
      <c r="AN564" s="184"/>
      <c r="AO564" s="184"/>
      <c r="AP564" s="184"/>
      <c r="AQ564" s="184"/>
      <c r="AR564" s="184"/>
      <c r="AS564" s="184"/>
      <c r="AT564" s="235"/>
      <c r="AU564" s="232"/>
      <c r="AV564" s="246"/>
      <c r="AW564" s="246"/>
      <c r="AX564" s="246"/>
      <c r="AY564" s="246"/>
      <c r="AZ564" s="246"/>
      <c r="BA564" s="246"/>
      <c r="BB564" s="246"/>
      <c r="BC564" s="246"/>
      <c r="BD564" s="246"/>
      <c r="BE564" s="246"/>
      <c r="BF564" s="246"/>
      <c r="BG564" s="246"/>
      <c r="BH564" s="246"/>
      <c r="BI564" s="246"/>
      <c r="BJ564" s="246"/>
      <c r="BK564" s="246"/>
      <c r="BL564" s="246"/>
      <c r="BM564" s="246"/>
      <c r="BN564" s="246"/>
      <c r="BO564" s="243"/>
      <c r="BP564" s="232"/>
      <c r="BQ564" s="238"/>
      <c r="BR564" s="238"/>
      <c r="BS564" s="238"/>
      <c r="BT564" s="238"/>
      <c r="BU564" s="238"/>
      <c r="BV564" s="238"/>
      <c r="BW564" s="238"/>
      <c r="BX564" s="238"/>
      <c r="BY564" s="238"/>
      <c r="BZ564" s="238"/>
      <c r="CA564" s="238"/>
      <c r="CB564" s="238"/>
      <c r="CC564" s="238"/>
      <c r="CD564" s="238"/>
      <c r="CE564" s="238"/>
      <c r="CF564" s="238"/>
      <c r="CG564" s="238"/>
      <c r="CH564" s="238"/>
      <c r="CI564" s="238"/>
      <c r="CJ564" s="196"/>
      <c r="CK564" s="241"/>
      <c r="CL564" s="241"/>
      <c r="CM564" s="241"/>
      <c r="CN564" s="241"/>
      <c r="CO564" s="243"/>
      <c r="CP564" s="232"/>
      <c r="CQ564" s="238"/>
      <c r="CR564" s="238"/>
      <c r="CS564" s="238"/>
      <c r="CT564" s="238"/>
      <c r="CU564" s="238"/>
      <c r="CV564" s="238"/>
      <c r="CW564" s="238"/>
      <c r="CX564" s="238"/>
      <c r="CY564" s="238"/>
      <c r="CZ564" s="238"/>
      <c r="DA564" s="238"/>
      <c r="DB564" s="238"/>
      <c r="DC564" s="238"/>
      <c r="DD564" s="238"/>
      <c r="DE564" s="238"/>
      <c r="DF564" s="238"/>
      <c r="DG564" s="238"/>
      <c r="DH564" s="238"/>
      <c r="DI564" s="238"/>
      <c r="DJ564" s="196"/>
      <c r="DK564" s="241"/>
      <c r="DL564" s="241"/>
      <c r="DM564" s="241"/>
      <c r="DN564" s="241"/>
      <c r="DO564" s="241"/>
      <c r="DP564" s="241"/>
      <c r="DQ564" s="241"/>
      <c r="DR564" s="243"/>
    </row>
    <row r="565" spans="2:122" ht="5.25" customHeight="1">
      <c r="B565" s="197"/>
      <c r="C565" s="125"/>
      <c r="D565" s="125"/>
      <c r="E565" s="125"/>
      <c r="F565" s="125"/>
      <c r="G565" s="156"/>
      <c r="H565" s="197"/>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84"/>
      <c r="AL565" s="184"/>
      <c r="AM565" s="184"/>
      <c r="AN565" s="184"/>
      <c r="AO565" s="184"/>
      <c r="AP565" s="184"/>
      <c r="AQ565" s="184"/>
      <c r="AR565" s="184"/>
      <c r="AS565" s="184"/>
      <c r="AT565" s="235"/>
      <c r="AU565" s="231"/>
      <c r="AV565" s="244"/>
      <c r="AW565" s="244"/>
      <c r="AX565" s="244"/>
      <c r="AY565" s="244"/>
      <c r="AZ565" s="244"/>
      <c r="BA565" s="244"/>
      <c r="BB565" s="244"/>
      <c r="BC565" s="244"/>
      <c r="BD565" s="244"/>
      <c r="BE565" s="244"/>
      <c r="BF565" s="244"/>
      <c r="BG565" s="244"/>
      <c r="BH565" s="244"/>
      <c r="BI565" s="244"/>
      <c r="BJ565" s="244"/>
      <c r="BK565" s="244"/>
      <c r="BL565" s="244"/>
      <c r="BM565" s="244"/>
      <c r="BN565" s="244"/>
      <c r="BO565" s="242"/>
      <c r="BP565" s="231"/>
      <c r="BQ565" s="236"/>
      <c r="BR565" s="236"/>
      <c r="BS565" s="236"/>
      <c r="BT565" s="236"/>
      <c r="BU565" s="236"/>
      <c r="BV565" s="236"/>
      <c r="BW565" s="236"/>
      <c r="BX565" s="236"/>
      <c r="BY565" s="236"/>
      <c r="BZ565" s="236"/>
      <c r="CA565" s="236"/>
      <c r="CB565" s="236"/>
      <c r="CC565" s="236"/>
      <c r="CD565" s="236"/>
      <c r="CE565" s="236"/>
      <c r="CF565" s="236"/>
      <c r="CG565" s="236"/>
      <c r="CH565" s="236"/>
      <c r="CI565" s="236"/>
      <c r="CJ565" s="193"/>
      <c r="CK565" s="239" t="s">
        <v>34</v>
      </c>
      <c r="CL565" s="239"/>
      <c r="CM565" s="239"/>
      <c r="CN565" s="239"/>
      <c r="CO565" s="242"/>
      <c r="CP565" s="231"/>
      <c r="CQ565" s="236"/>
      <c r="CR565" s="236"/>
      <c r="CS565" s="236"/>
      <c r="CT565" s="236"/>
      <c r="CU565" s="236"/>
      <c r="CV565" s="236"/>
      <c r="CW565" s="236"/>
      <c r="CX565" s="236"/>
      <c r="CY565" s="236"/>
      <c r="CZ565" s="236"/>
      <c r="DA565" s="236"/>
      <c r="DB565" s="236"/>
      <c r="DC565" s="236"/>
      <c r="DD565" s="236"/>
      <c r="DE565" s="236"/>
      <c r="DF565" s="236"/>
      <c r="DG565" s="236"/>
      <c r="DH565" s="236"/>
      <c r="DI565" s="236"/>
      <c r="DJ565" s="193"/>
      <c r="DK565" s="239" t="s">
        <v>35</v>
      </c>
      <c r="DL565" s="239"/>
      <c r="DM565" s="239"/>
      <c r="DN565" s="239"/>
      <c r="DO565" s="239"/>
      <c r="DP565" s="239"/>
      <c r="DQ565" s="239"/>
      <c r="DR565" s="242"/>
    </row>
    <row r="566" spans="2:122" ht="5.25" customHeight="1">
      <c r="B566" s="197"/>
      <c r="C566" s="125"/>
      <c r="D566" s="125"/>
      <c r="E566" s="125"/>
      <c r="F566" s="125"/>
      <c r="G566" s="156"/>
      <c r="H566" s="197"/>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184"/>
      <c r="AL566" s="184"/>
      <c r="AM566" s="184"/>
      <c r="AN566" s="184"/>
      <c r="AO566" s="184"/>
      <c r="AP566" s="184"/>
      <c r="AQ566" s="184"/>
      <c r="AR566" s="184"/>
      <c r="AS566" s="184"/>
      <c r="AT566" s="235"/>
      <c r="AU566" s="197"/>
      <c r="AV566" s="245"/>
      <c r="AW566" s="245"/>
      <c r="AX566" s="245"/>
      <c r="AY566" s="245"/>
      <c r="AZ566" s="245"/>
      <c r="BA566" s="245"/>
      <c r="BB566" s="245"/>
      <c r="BC566" s="245"/>
      <c r="BD566" s="245"/>
      <c r="BE566" s="245"/>
      <c r="BF566" s="245"/>
      <c r="BG566" s="245"/>
      <c r="BH566" s="245"/>
      <c r="BI566" s="245"/>
      <c r="BJ566" s="245"/>
      <c r="BK566" s="245"/>
      <c r="BL566" s="245"/>
      <c r="BM566" s="245"/>
      <c r="BN566" s="245"/>
      <c r="BO566" s="235"/>
      <c r="BP566" s="197"/>
      <c r="BQ566" s="237"/>
      <c r="BR566" s="237"/>
      <c r="BS566" s="237"/>
      <c r="BT566" s="237"/>
      <c r="BU566" s="237"/>
      <c r="BV566" s="237"/>
      <c r="BW566" s="237"/>
      <c r="BX566" s="237"/>
      <c r="BY566" s="237"/>
      <c r="BZ566" s="237"/>
      <c r="CA566" s="237"/>
      <c r="CB566" s="237"/>
      <c r="CC566" s="237"/>
      <c r="CD566" s="237"/>
      <c r="CE566" s="237"/>
      <c r="CF566" s="237"/>
      <c r="CG566" s="237"/>
      <c r="CH566" s="237"/>
      <c r="CI566" s="237"/>
      <c r="CJ566" s="125"/>
      <c r="CK566" s="240"/>
      <c r="CL566" s="240"/>
      <c r="CM566" s="240"/>
      <c r="CN566" s="240"/>
      <c r="CO566" s="235"/>
      <c r="CP566" s="197"/>
      <c r="CQ566" s="237"/>
      <c r="CR566" s="237"/>
      <c r="CS566" s="237"/>
      <c r="CT566" s="237"/>
      <c r="CU566" s="237"/>
      <c r="CV566" s="237"/>
      <c r="CW566" s="237"/>
      <c r="CX566" s="237"/>
      <c r="CY566" s="237"/>
      <c r="CZ566" s="237"/>
      <c r="DA566" s="237"/>
      <c r="DB566" s="237"/>
      <c r="DC566" s="237"/>
      <c r="DD566" s="237"/>
      <c r="DE566" s="237"/>
      <c r="DF566" s="237"/>
      <c r="DG566" s="237"/>
      <c r="DH566" s="237"/>
      <c r="DI566" s="237"/>
      <c r="DJ566" s="125"/>
      <c r="DK566" s="240"/>
      <c r="DL566" s="240"/>
      <c r="DM566" s="240"/>
      <c r="DN566" s="240"/>
      <c r="DO566" s="240"/>
      <c r="DP566" s="240"/>
      <c r="DQ566" s="240"/>
      <c r="DR566" s="235"/>
    </row>
    <row r="567" spans="2:122" ht="5.25" customHeight="1">
      <c r="B567" s="197"/>
      <c r="C567" s="125"/>
      <c r="D567" s="125"/>
      <c r="E567" s="125"/>
      <c r="F567" s="125"/>
      <c r="G567" s="156"/>
      <c r="H567" s="197"/>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235"/>
      <c r="AU567" s="197"/>
      <c r="AV567" s="245"/>
      <c r="AW567" s="245"/>
      <c r="AX567" s="245"/>
      <c r="AY567" s="245"/>
      <c r="AZ567" s="245"/>
      <c r="BA567" s="245"/>
      <c r="BB567" s="245"/>
      <c r="BC567" s="245"/>
      <c r="BD567" s="245"/>
      <c r="BE567" s="245"/>
      <c r="BF567" s="245"/>
      <c r="BG567" s="245"/>
      <c r="BH567" s="245"/>
      <c r="BI567" s="245"/>
      <c r="BJ567" s="245"/>
      <c r="BK567" s="245"/>
      <c r="BL567" s="245"/>
      <c r="BM567" s="245"/>
      <c r="BN567" s="245"/>
      <c r="BO567" s="235"/>
      <c r="BP567" s="197"/>
      <c r="BQ567" s="237"/>
      <c r="BR567" s="237"/>
      <c r="BS567" s="237"/>
      <c r="BT567" s="237"/>
      <c r="BU567" s="237"/>
      <c r="BV567" s="237"/>
      <c r="BW567" s="237"/>
      <c r="BX567" s="237"/>
      <c r="BY567" s="237"/>
      <c r="BZ567" s="237"/>
      <c r="CA567" s="237"/>
      <c r="CB567" s="237"/>
      <c r="CC567" s="237"/>
      <c r="CD567" s="237"/>
      <c r="CE567" s="237"/>
      <c r="CF567" s="237"/>
      <c r="CG567" s="237"/>
      <c r="CH567" s="237"/>
      <c r="CI567" s="237"/>
      <c r="CJ567" s="125"/>
      <c r="CK567" s="240"/>
      <c r="CL567" s="240"/>
      <c r="CM567" s="240"/>
      <c r="CN567" s="240"/>
      <c r="CO567" s="235"/>
      <c r="CP567" s="197"/>
      <c r="CQ567" s="237"/>
      <c r="CR567" s="237"/>
      <c r="CS567" s="237"/>
      <c r="CT567" s="237"/>
      <c r="CU567" s="237"/>
      <c r="CV567" s="237"/>
      <c r="CW567" s="237"/>
      <c r="CX567" s="237"/>
      <c r="CY567" s="237"/>
      <c r="CZ567" s="237"/>
      <c r="DA567" s="237"/>
      <c r="DB567" s="237"/>
      <c r="DC567" s="237"/>
      <c r="DD567" s="237"/>
      <c r="DE567" s="237"/>
      <c r="DF567" s="237"/>
      <c r="DG567" s="237"/>
      <c r="DH567" s="237"/>
      <c r="DI567" s="237"/>
      <c r="DJ567" s="125"/>
      <c r="DK567" s="240"/>
      <c r="DL567" s="240"/>
      <c r="DM567" s="240"/>
      <c r="DN567" s="240"/>
      <c r="DO567" s="240"/>
      <c r="DP567" s="240"/>
      <c r="DQ567" s="240"/>
      <c r="DR567" s="235"/>
    </row>
    <row r="568" spans="2:122" ht="5.25" customHeight="1">
      <c r="B568" s="197"/>
      <c r="C568" s="125"/>
      <c r="D568" s="125"/>
      <c r="E568" s="125"/>
      <c r="F568" s="125"/>
      <c r="G568" s="156"/>
      <c r="H568" s="197"/>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4"/>
      <c r="AL568" s="184"/>
      <c r="AM568" s="184"/>
      <c r="AN568" s="184"/>
      <c r="AO568" s="184"/>
      <c r="AP568" s="184"/>
      <c r="AQ568" s="184"/>
      <c r="AR568" s="184"/>
      <c r="AS568" s="184"/>
      <c r="AT568" s="235"/>
      <c r="AU568" s="232"/>
      <c r="AV568" s="246"/>
      <c r="AW568" s="246"/>
      <c r="AX568" s="246"/>
      <c r="AY568" s="246"/>
      <c r="AZ568" s="246"/>
      <c r="BA568" s="246"/>
      <c r="BB568" s="246"/>
      <c r="BC568" s="246"/>
      <c r="BD568" s="246"/>
      <c r="BE568" s="246"/>
      <c r="BF568" s="246"/>
      <c r="BG568" s="246"/>
      <c r="BH568" s="246"/>
      <c r="BI568" s="246"/>
      <c r="BJ568" s="246"/>
      <c r="BK568" s="246"/>
      <c r="BL568" s="246"/>
      <c r="BM568" s="246"/>
      <c r="BN568" s="246"/>
      <c r="BO568" s="243"/>
      <c r="BP568" s="232"/>
      <c r="BQ568" s="238"/>
      <c r="BR568" s="238"/>
      <c r="BS568" s="238"/>
      <c r="BT568" s="238"/>
      <c r="BU568" s="238"/>
      <c r="BV568" s="238"/>
      <c r="BW568" s="238"/>
      <c r="BX568" s="238"/>
      <c r="BY568" s="238"/>
      <c r="BZ568" s="238"/>
      <c r="CA568" s="238"/>
      <c r="CB568" s="238"/>
      <c r="CC568" s="238"/>
      <c r="CD568" s="238"/>
      <c r="CE568" s="238"/>
      <c r="CF568" s="238"/>
      <c r="CG568" s="238"/>
      <c r="CH568" s="238"/>
      <c r="CI568" s="238"/>
      <c r="CJ568" s="196"/>
      <c r="CK568" s="241"/>
      <c r="CL568" s="241"/>
      <c r="CM568" s="241"/>
      <c r="CN568" s="241"/>
      <c r="CO568" s="243"/>
      <c r="CP568" s="232"/>
      <c r="CQ568" s="238"/>
      <c r="CR568" s="238"/>
      <c r="CS568" s="238"/>
      <c r="CT568" s="238"/>
      <c r="CU568" s="238"/>
      <c r="CV568" s="238"/>
      <c r="CW568" s="238"/>
      <c r="CX568" s="238"/>
      <c r="CY568" s="238"/>
      <c r="CZ568" s="238"/>
      <c r="DA568" s="238"/>
      <c r="DB568" s="238"/>
      <c r="DC568" s="238"/>
      <c r="DD568" s="238"/>
      <c r="DE568" s="238"/>
      <c r="DF568" s="238"/>
      <c r="DG568" s="238"/>
      <c r="DH568" s="238"/>
      <c r="DI568" s="238"/>
      <c r="DJ568" s="196"/>
      <c r="DK568" s="241"/>
      <c r="DL568" s="241"/>
      <c r="DM568" s="241"/>
      <c r="DN568" s="241"/>
      <c r="DO568" s="241"/>
      <c r="DP568" s="241"/>
      <c r="DQ568" s="241"/>
      <c r="DR568" s="243"/>
    </row>
    <row r="569" spans="2:122" ht="5.25" customHeight="1">
      <c r="B569" s="197"/>
      <c r="C569" s="125"/>
      <c r="D569" s="125"/>
      <c r="E569" s="125"/>
      <c r="F569" s="125"/>
      <c r="G569" s="156"/>
      <c r="H569" s="197"/>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235"/>
      <c r="AU569" s="231"/>
      <c r="AV569" s="244"/>
      <c r="AW569" s="244"/>
      <c r="AX569" s="244"/>
      <c r="AY569" s="244"/>
      <c r="AZ569" s="244"/>
      <c r="BA569" s="244"/>
      <c r="BB569" s="244"/>
      <c r="BC569" s="244"/>
      <c r="BD569" s="244"/>
      <c r="BE569" s="244"/>
      <c r="BF569" s="244"/>
      <c r="BG569" s="244"/>
      <c r="BH569" s="244"/>
      <c r="BI569" s="244"/>
      <c r="BJ569" s="244"/>
      <c r="BK569" s="244"/>
      <c r="BL569" s="244"/>
      <c r="BM569" s="244"/>
      <c r="BN569" s="244"/>
      <c r="BO569" s="242"/>
      <c r="BP569" s="231"/>
      <c r="BQ569" s="236"/>
      <c r="BR569" s="236"/>
      <c r="BS569" s="236"/>
      <c r="BT569" s="236"/>
      <c r="BU569" s="236"/>
      <c r="BV569" s="236"/>
      <c r="BW569" s="236"/>
      <c r="BX569" s="236"/>
      <c r="BY569" s="236"/>
      <c r="BZ569" s="236"/>
      <c r="CA569" s="236"/>
      <c r="CB569" s="236"/>
      <c r="CC569" s="236"/>
      <c r="CD569" s="236"/>
      <c r="CE569" s="236"/>
      <c r="CF569" s="236"/>
      <c r="CG569" s="236"/>
      <c r="CH569" s="236"/>
      <c r="CI569" s="236"/>
      <c r="CJ569" s="193"/>
      <c r="CK569" s="239" t="s">
        <v>34</v>
      </c>
      <c r="CL569" s="239"/>
      <c r="CM569" s="239"/>
      <c r="CN569" s="239"/>
      <c r="CO569" s="242"/>
      <c r="CP569" s="231"/>
      <c r="CQ569" s="236"/>
      <c r="CR569" s="236"/>
      <c r="CS569" s="236"/>
      <c r="CT569" s="236"/>
      <c r="CU569" s="236"/>
      <c r="CV569" s="236"/>
      <c r="CW569" s="236"/>
      <c r="CX569" s="236"/>
      <c r="CY569" s="236"/>
      <c r="CZ569" s="236"/>
      <c r="DA569" s="236"/>
      <c r="DB569" s="236"/>
      <c r="DC569" s="236"/>
      <c r="DD569" s="236"/>
      <c r="DE569" s="236"/>
      <c r="DF569" s="236"/>
      <c r="DG569" s="236"/>
      <c r="DH569" s="236"/>
      <c r="DI569" s="236"/>
      <c r="DJ569" s="193"/>
      <c r="DK569" s="239" t="s">
        <v>35</v>
      </c>
      <c r="DL569" s="239"/>
      <c r="DM569" s="239"/>
      <c r="DN569" s="239"/>
      <c r="DO569" s="239"/>
      <c r="DP569" s="239"/>
      <c r="DQ569" s="239"/>
      <c r="DR569" s="242"/>
    </row>
    <row r="570" spans="2:122" ht="5.25" customHeight="1">
      <c r="B570" s="197"/>
      <c r="C570" s="125"/>
      <c r="D570" s="125"/>
      <c r="E570" s="125"/>
      <c r="F570" s="125"/>
      <c r="G570" s="156"/>
      <c r="H570" s="197"/>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235"/>
      <c r="AU570" s="197"/>
      <c r="AV570" s="245"/>
      <c r="AW570" s="245"/>
      <c r="AX570" s="245"/>
      <c r="AY570" s="245"/>
      <c r="AZ570" s="245"/>
      <c r="BA570" s="245"/>
      <c r="BB570" s="245"/>
      <c r="BC570" s="245"/>
      <c r="BD570" s="245"/>
      <c r="BE570" s="245"/>
      <c r="BF570" s="245"/>
      <c r="BG570" s="245"/>
      <c r="BH570" s="245"/>
      <c r="BI570" s="245"/>
      <c r="BJ570" s="245"/>
      <c r="BK570" s="245"/>
      <c r="BL570" s="245"/>
      <c r="BM570" s="245"/>
      <c r="BN570" s="245"/>
      <c r="BO570" s="235"/>
      <c r="BP570" s="197"/>
      <c r="BQ570" s="237"/>
      <c r="BR570" s="237"/>
      <c r="BS570" s="237"/>
      <c r="BT570" s="237"/>
      <c r="BU570" s="237"/>
      <c r="BV570" s="237"/>
      <c r="BW570" s="237"/>
      <c r="BX570" s="237"/>
      <c r="BY570" s="237"/>
      <c r="BZ570" s="237"/>
      <c r="CA570" s="237"/>
      <c r="CB570" s="237"/>
      <c r="CC570" s="237"/>
      <c r="CD570" s="237"/>
      <c r="CE570" s="237"/>
      <c r="CF570" s="237"/>
      <c r="CG570" s="237"/>
      <c r="CH570" s="237"/>
      <c r="CI570" s="237"/>
      <c r="CJ570" s="125"/>
      <c r="CK570" s="240"/>
      <c r="CL570" s="240"/>
      <c r="CM570" s="240"/>
      <c r="CN570" s="240"/>
      <c r="CO570" s="235"/>
      <c r="CP570" s="197"/>
      <c r="CQ570" s="237"/>
      <c r="CR570" s="237"/>
      <c r="CS570" s="237"/>
      <c r="CT570" s="237"/>
      <c r="CU570" s="237"/>
      <c r="CV570" s="237"/>
      <c r="CW570" s="237"/>
      <c r="CX570" s="237"/>
      <c r="CY570" s="237"/>
      <c r="CZ570" s="237"/>
      <c r="DA570" s="237"/>
      <c r="DB570" s="237"/>
      <c r="DC570" s="237"/>
      <c r="DD570" s="237"/>
      <c r="DE570" s="237"/>
      <c r="DF570" s="237"/>
      <c r="DG570" s="237"/>
      <c r="DH570" s="237"/>
      <c r="DI570" s="237"/>
      <c r="DJ570" s="125"/>
      <c r="DK570" s="240"/>
      <c r="DL570" s="240"/>
      <c r="DM570" s="240"/>
      <c r="DN570" s="240"/>
      <c r="DO570" s="240"/>
      <c r="DP570" s="240"/>
      <c r="DQ570" s="240"/>
      <c r="DR570" s="235"/>
    </row>
    <row r="571" spans="2:122" ht="5.25" customHeight="1">
      <c r="B571" s="197"/>
      <c r="C571" s="125"/>
      <c r="D571" s="125"/>
      <c r="E571" s="125"/>
      <c r="F571" s="125"/>
      <c r="G571" s="156"/>
      <c r="H571" s="197"/>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235"/>
      <c r="AU571" s="197"/>
      <c r="AV571" s="245"/>
      <c r="AW571" s="245"/>
      <c r="AX571" s="245"/>
      <c r="AY571" s="245"/>
      <c r="AZ571" s="245"/>
      <c r="BA571" s="245"/>
      <c r="BB571" s="245"/>
      <c r="BC571" s="245"/>
      <c r="BD571" s="245"/>
      <c r="BE571" s="245"/>
      <c r="BF571" s="245"/>
      <c r="BG571" s="245"/>
      <c r="BH571" s="245"/>
      <c r="BI571" s="245"/>
      <c r="BJ571" s="245"/>
      <c r="BK571" s="245"/>
      <c r="BL571" s="245"/>
      <c r="BM571" s="245"/>
      <c r="BN571" s="245"/>
      <c r="BO571" s="235"/>
      <c r="BP571" s="197"/>
      <c r="BQ571" s="237"/>
      <c r="BR571" s="237"/>
      <c r="BS571" s="237"/>
      <c r="BT571" s="237"/>
      <c r="BU571" s="237"/>
      <c r="BV571" s="237"/>
      <c r="BW571" s="237"/>
      <c r="BX571" s="237"/>
      <c r="BY571" s="237"/>
      <c r="BZ571" s="237"/>
      <c r="CA571" s="237"/>
      <c r="CB571" s="237"/>
      <c r="CC571" s="237"/>
      <c r="CD571" s="237"/>
      <c r="CE571" s="237"/>
      <c r="CF571" s="237"/>
      <c r="CG571" s="237"/>
      <c r="CH571" s="237"/>
      <c r="CI571" s="237"/>
      <c r="CJ571" s="125"/>
      <c r="CK571" s="240"/>
      <c r="CL571" s="240"/>
      <c r="CM571" s="240"/>
      <c r="CN571" s="240"/>
      <c r="CO571" s="235"/>
      <c r="CP571" s="197"/>
      <c r="CQ571" s="237"/>
      <c r="CR571" s="237"/>
      <c r="CS571" s="237"/>
      <c r="CT571" s="237"/>
      <c r="CU571" s="237"/>
      <c r="CV571" s="237"/>
      <c r="CW571" s="237"/>
      <c r="CX571" s="237"/>
      <c r="CY571" s="237"/>
      <c r="CZ571" s="237"/>
      <c r="DA571" s="237"/>
      <c r="DB571" s="237"/>
      <c r="DC571" s="237"/>
      <c r="DD571" s="237"/>
      <c r="DE571" s="237"/>
      <c r="DF571" s="237"/>
      <c r="DG571" s="237"/>
      <c r="DH571" s="237"/>
      <c r="DI571" s="237"/>
      <c r="DJ571" s="125"/>
      <c r="DK571" s="240"/>
      <c r="DL571" s="240"/>
      <c r="DM571" s="240"/>
      <c r="DN571" s="240"/>
      <c r="DO571" s="240"/>
      <c r="DP571" s="240"/>
      <c r="DQ571" s="240"/>
      <c r="DR571" s="235"/>
    </row>
    <row r="572" spans="2:122" ht="5.25" customHeight="1">
      <c r="B572" s="197"/>
      <c r="C572" s="125"/>
      <c r="D572" s="125"/>
      <c r="E572" s="125"/>
      <c r="F572" s="125"/>
      <c r="G572" s="156"/>
      <c r="H572" s="197"/>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235"/>
      <c r="AU572" s="232"/>
      <c r="AV572" s="246"/>
      <c r="AW572" s="246"/>
      <c r="AX572" s="246"/>
      <c r="AY572" s="246"/>
      <c r="AZ572" s="246"/>
      <c r="BA572" s="246"/>
      <c r="BB572" s="246"/>
      <c r="BC572" s="246"/>
      <c r="BD572" s="246"/>
      <c r="BE572" s="246"/>
      <c r="BF572" s="246"/>
      <c r="BG572" s="246"/>
      <c r="BH572" s="246"/>
      <c r="BI572" s="246"/>
      <c r="BJ572" s="246"/>
      <c r="BK572" s="246"/>
      <c r="BL572" s="246"/>
      <c r="BM572" s="246"/>
      <c r="BN572" s="246"/>
      <c r="BO572" s="243"/>
      <c r="BP572" s="232"/>
      <c r="BQ572" s="238"/>
      <c r="BR572" s="238"/>
      <c r="BS572" s="238"/>
      <c r="BT572" s="238"/>
      <c r="BU572" s="238"/>
      <c r="BV572" s="238"/>
      <c r="BW572" s="238"/>
      <c r="BX572" s="238"/>
      <c r="BY572" s="238"/>
      <c r="BZ572" s="238"/>
      <c r="CA572" s="238"/>
      <c r="CB572" s="238"/>
      <c r="CC572" s="238"/>
      <c r="CD572" s="238"/>
      <c r="CE572" s="238"/>
      <c r="CF572" s="238"/>
      <c r="CG572" s="238"/>
      <c r="CH572" s="238"/>
      <c r="CI572" s="238"/>
      <c r="CJ572" s="196"/>
      <c r="CK572" s="241"/>
      <c r="CL572" s="241"/>
      <c r="CM572" s="241"/>
      <c r="CN572" s="241"/>
      <c r="CO572" s="243"/>
      <c r="CP572" s="232"/>
      <c r="CQ572" s="238"/>
      <c r="CR572" s="238"/>
      <c r="CS572" s="238"/>
      <c r="CT572" s="238"/>
      <c r="CU572" s="238"/>
      <c r="CV572" s="238"/>
      <c r="CW572" s="238"/>
      <c r="CX572" s="238"/>
      <c r="CY572" s="238"/>
      <c r="CZ572" s="238"/>
      <c r="DA572" s="238"/>
      <c r="DB572" s="238"/>
      <c r="DC572" s="238"/>
      <c r="DD572" s="238"/>
      <c r="DE572" s="238"/>
      <c r="DF572" s="238"/>
      <c r="DG572" s="238"/>
      <c r="DH572" s="238"/>
      <c r="DI572" s="238"/>
      <c r="DJ572" s="196"/>
      <c r="DK572" s="241"/>
      <c r="DL572" s="241"/>
      <c r="DM572" s="241"/>
      <c r="DN572" s="241"/>
      <c r="DO572" s="241"/>
      <c r="DP572" s="241"/>
      <c r="DQ572" s="241"/>
      <c r="DR572" s="243"/>
    </row>
    <row r="573" spans="2:122" ht="5.25" customHeight="1">
      <c r="B573" s="197"/>
      <c r="C573" s="125"/>
      <c r="D573" s="125"/>
      <c r="E573" s="125"/>
      <c r="F573" s="125"/>
      <c r="G573" s="156"/>
      <c r="H573" s="197"/>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235"/>
      <c r="AU573" s="231"/>
      <c r="AV573" s="244"/>
      <c r="AW573" s="244"/>
      <c r="AX573" s="244"/>
      <c r="AY573" s="244"/>
      <c r="AZ573" s="244"/>
      <c r="BA573" s="244"/>
      <c r="BB573" s="244"/>
      <c r="BC573" s="244"/>
      <c r="BD573" s="244"/>
      <c r="BE573" s="244"/>
      <c r="BF573" s="244"/>
      <c r="BG573" s="244"/>
      <c r="BH573" s="244"/>
      <c r="BI573" s="244"/>
      <c r="BJ573" s="244"/>
      <c r="BK573" s="244"/>
      <c r="BL573" s="244"/>
      <c r="BM573" s="244"/>
      <c r="BN573" s="244"/>
      <c r="BO573" s="242"/>
      <c r="BP573" s="231"/>
      <c r="BQ573" s="236"/>
      <c r="BR573" s="236"/>
      <c r="BS573" s="236"/>
      <c r="BT573" s="236"/>
      <c r="BU573" s="236"/>
      <c r="BV573" s="236"/>
      <c r="BW573" s="236"/>
      <c r="BX573" s="236"/>
      <c r="BY573" s="236"/>
      <c r="BZ573" s="236"/>
      <c r="CA573" s="236"/>
      <c r="CB573" s="236"/>
      <c r="CC573" s="236"/>
      <c r="CD573" s="236"/>
      <c r="CE573" s="236"/>
      <c r="CF573" s="236"/>
      <c r="CG573" s="236"/>
      <c r="CH573" s="236"/>
      <c r="CI573" s="236"/>
      <c r="CJ573" s="193"/>
      <c r="CK573" s="239" t="s">
        <v>34</v>
      </c>
      <c r="CL573" s="239"/>
      <c r="CM573" s="239"/>
      <c r="CN573" s="239"/>
      <c r="CO573" s="242"/>
      <c r="CP573" s="231"/>
      <c r="CQ573" s="236"/>
      <c r="CR573" s="236"/>
      <c r="CS573" s="236"/>
      <c r="CT573" s="236"/>
      <c r="CU573" s="236"/>
      <c r="CV573" s="236"/>
      <c r="CW573" s="236"/>
      <c r="CX573" s="236"/>
      <c r="CY573" s="236"/>
      <c r="CZ573" s="236"/>
      <c r="DA573" s="236"/>
      <c r="DB573" s="236"/>
      <c r="DC573" s="236"/>
      <c r="DD573" s="236"/>
      <c r="DE573" s="236"/>
      <c r="DF573" s="236"/>
      <c r="DG573" s="236"/>
      <c r="DH573" s="236"/>
      <c r="DI573" s="236"/>
      <c r="DJ573" s="193"/>
      <c r="DK573" s="239" t="s">
        <v>35</v>
      </c>
      <c r="DL573" s="239"/>
      <c r="DM573" s="239"/>
      <c r="DN573" s="239"/>
      <c r="DO573" s="239"/>
      <c r="DP573" s="239"/>
      <c r="DQ573" s="239"/>
      <c r="DR573" s="242"/>
    </row>
    <row r="574" spans="2:122" ht="5.25" customHeight="1">
      <c r="B574" s="197"/>
      <c r="C574" s="125"/>
      <c r="D574" s="125"/>
      <c r="E574" s="125"/>
      <c r="F574" s="125"/>
      <c r="G574" s="156"/>
      <c r="H574" s="197"/>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235"/>
      <c r="AU574" s="197"/>
      <c r="AV574" s="245"/>
      <c r="AW574" s="245"/>
      <c r="AX574" s="245"/>
      <c r="AY574" s="245"/>
      <c r="AZ574" s="245"/>
      <c r="BA574" s="245"/>
      <c r="BB574" s="245"/>
      <c r="BC574" s="245"/>
      <c r="BD574" s="245"/>
      <c r="BE574" s="245"/>
      <c r="BF574" s="245"/>
      <c r="BG574" s="245"/>
      <c r="BH574" s="245"/>
      <c r="BI574" s="245"/>
      <c r="BJ574" s="245"/>
      <c r="BK574" s="245"/>
      <c r="BL574" s="245"/>
      <c r="BM574" s="245"/>
      <c r="BN574" s="245"/>
      <c r="BO574" s="235"/>
      <c r="BP574" s="197"/>
      <c r="BQ574" s="237"/>
      <c r="BR574" s="237"/>
      <c r="BS574" s="237"/>
      <c r="BT574" s="237"/>
      <c r="BU574" s="237"/>
      <c r="BV574" s="237"/>
      <c r="BW574" s="237"/>
      <c r="BX574" s="237"/>
      <c r="BY574" s="237"/>
      <c r="BZ574" s="237"/>
      <c r="CA574" s="237"/>
      <c r="CB574" s="237"/>
      <c r="CC574" s="237"/>
      <c r="CD574" s="237"/>
      <c r="CE574" s="237"/>
      <c r="CF574" s="237"/>
      <c r="CG574" s="237"/>
      <c r="CH574" s="237"/>
      <c r="CI574" s="237"/>
      <c r="CJ574" s="125"/>
      <c r="CK574" s="240"/>
      <c r="CL574" s="240"/>
      <c r="CM574" s="240"/>
      <c r="CN574" s="240"/>
      <c r="CO574" s="235"/>
      <c r="CP574" s="197"/>
      <c r="CQ574" s="237"/>
      <c r="CR574" s="237"/>
      <c r="CS574" s="237"/>
      <c r="CT574" s="237"/>
      <c r="CU574" s="237"/>
      <c r="CV574" s="237"/>
      <c r="CW574" s="237"/>
      <c r="CX574" s="237"/>
      <c r="CY574" s="237"/>
      <c r="CZ574" s="237"/>
      <c r="DA574" s="237"/>
      <c r="DB574" s="237"/>
      <c r="DC574" s="237"/>
      <c r="DD574" s="237"/>
      <c r="DE574" s="237"/>
      <c r="DF574" s="237"/>
      <c r="DG574" s="237"/>
      <c r="DH574" s="237"/>
      <c r="DI574" s="237"/>
      <c r="DJ574" s="125"/>
      <c r="DK574" s="240"/>
      <c r="DL574" s="240"/>
      <c r="DM574" s="240"/>
      <c r="DN574" s="240"/>
      <c r="DO574" s="240"/>
      <c r="DP574" s="240"/>
      <c r="DQ574" s="240"/>
      <c r="DR574" s="235"/>
    </row>
    <row r="575" spans="2:122" ht="5.25" customHeight="1">
      <c r="B575" s="197"/>
      <c r="C575" s="125"/>
      <c r="D575" s="125"/>
      <c r="E575" s="125"/>
      <c r="F575" s="125"/>
      <c r="G575" s="156"/>
      <c r="H575" s="197"/>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235"/>
      <c r="AU575" s="197"/>
      <c r="AV575" s="245"/>
      <c r="AW575" s="245"/>
      <c r="AX575" s="245"/>
      <c r="AY575" s="245"/>
      <c r="AZ575" s="245"/>
      <c r="BA575" s="245"/>
      <c r="BB575" s="245"/>
      <c r="BC575" s="245"/>
      <c r="BD575" s="245"/>
      <c r="BE575" s="245"/>
      <c r="BF575" s="245"/>
      <c r="BG575" s="245"/>
      <c r="BH575" s="245"/>
      <c r="BI575" s="245"/>
      <c r="BJ575" s="245"/>
      <c r="BK575" s="245"/>
      <c r="BL575" s="245"/>
      <c r="BM575" s="245"/>
      <c r="BN575" s="245"/>
      <c r="BO575" s="235"/>
      <c r="BP575" s="197"/>
      <c r="BQ575" s="237"/>
      <c r="BR575" s="237"/>
      <c r="BS575" s="237"/>
      <c r="BT575" s="237"/>
      <c r="BU575" s="237"/>
      <c r="BV575" s="237"/>
      <c r="BW575" s="237"/>
      <c r="BX575" s="237"/>
      <c r="BY575" s="237"/>
      <c r="BZ575" s="237"/>
      <c r="CA575" s="237"/>
      <c r="CB575" s="237"/>
      <c r="CC575" s="237"/>
      <c r="CD575" s="237"/>
      <c r="CE575" s="237"/>
      <c r="CF575" s="237"/>
      <c r="CG575" s="237"/>
      <c r="CH575" s="237"/>
      <c r="CI575" s="237"/>
      <c r="CJ575" s="125"/>
      <c r="CK575" s="240"/>
      <c r="CL575" s="240"/>
      <c r="CM575" s="240"/>
      <c r="CN575" s="240"/>
      <c r="CO575" s="235"/>
      <c r="CP575" s="197"/>
      <c r="CQ575" s="237"/>
      <c r="CR575" s="237"/>
      <c r="CS575" s="237"/>
      <c r="CT575" s="237"/>
      <c r="CU575" s="237"/>
      <c r="CV575" s="237"/>
      <c r="CW575" s="237"/>
      <c r="CX575" s="237"/>
      <c r="CY575" s="237"/>
      <c r="CZ575" s="237"/>
      <c r="DA575" s="237"/>
      <c r="DB575" s="237"/>
      <c r="DC575" s="237"/>
      <c r="DD575" s="237"/>
      <c r="DE575" s="237"/>
      <c r="DF575" s="237"/>
      <c r="DG575" s="237"/>
      <c r="DH575" s="237"/>
      <c r="DI575" s="237"/>
      <c r="DJ575" s="125"/>
      <c r="DK575" s="240"/>
      <c r="DL575" s="240"/>
      <c r="DM575" s="240"/>
      <c r="DN575" s="240"/>
      <c r="DO575" s="240"/>
      <c r="DP575" s="240"/>
      <c r="DQ575" s="240"/>
      <c r="DR575" s="235"/>
    </row>
    <row r="576" spans="2:122" ht="5.25" customHeight="1">
      <c r="B576" s="197"/>
      <c r="C576" s="125"/>
      <c r="D576" s="125"/>
      <c r="E576" s="125"/>
      <c r="F576" s="125"/>
      <c r="G576" s="156"/>
      <c r="H576" s="197"/>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235"/>
      <c r="AU576" s="232"/>
      <c r="AV576" s="246"/>
      <c r="AW576" s="246"/>
      <c r="AX576" s="246"/>
      <c r="AY576" s="246"/>
      <c r="AZ576" s="246"/>
      <c r="BA576" s="246"/>
      <c r="BB576" s="246"/>
      <c r="BC576" s="246"/>
      <c r="BD576" s="246"/>
      <c r="BE576" s="246"/>
      <c r="BF576" s="246"/>
      <c r="BG576" s="246"/>
      <c r="BH576" s="246"/>
      <c r="BI576" s="246"/>
      <c r="BJ576" s="246"/>
      <c r="BK576" s="246"/>
      <c r="BL576" s="246"/>
      <c r="BM576" s="246"/>
      <c r="BN576" s="246"/>
      <c r="BO576" s="243"/>
      <c r="BP576" s="232"/>
      <c r="BQ576" s="238"/>
      <c r="BR576" s="238"/>
      <c r="BS576" s="238"/>
      <c r="BT576" s="238"/>
      <c r="BU576" s="238"/>
      <c r="BV576" s="238"/>
      <c r="BW576" s="238"/>
      <c r="BX576" s="238"/>
      <c r="BY576" s="238"/>
      <c r="BZ576" s="238"/>
      <c r="CA576" s="238"/>
      <c r="CB576" s="238"/>
      <c r="CC576" s="238"/>
      <c r="CD576" s="238"/>
      <c r="CE576" s="238"/>
      <c r="CF576" s="238"/>
      <c r="CG576" s="238"/>
      <c r="CH576" s="238"/>
      <c r="CI576" s="238"/>
      <c r="CJ576" s="196"/>
      <c r="CK576" s="241"/>
      <c r="CL576" s="241"/>
      <c r="CM576" s="241"/>
      <c r="CN576" s="241"/>
      <c r="CO576" s="243"/>
      <c r="CP576" s="232"/>
      <c r="CQ576" s="238"/>
      <c r="CR576" s="238"/>
      <c r="CS576" s="238"/>
      <c r="CT576" s="238"/>
      <c r="CU576" s="238"/>
      <c r="CV576" s="238"/>
      <c r="CW576" s="238"/>
      <c r="CX576" s="238"/>
      <c r="CY576" s="238"/>
      <c r="CZ576" s="238"/>
      <c r="DA576" s="238"/>
      <c r="DB576" s="238"/>
      <c r="DC576" s="238"/>
      <c r="DD576" s="238"/>
      <c r="DE576" s="238"/>
      <c r="DF576" s="238"/>
      <c r="DG576" s="238"/>
      <c r="DH576" s="238"/>
      <c r="DI576" s="238"/>
      <c r="DJ576" s="196"/>
      <c r="DK576" s="241"/>
      <c r="DL576" s="241"/>
      <c r="DM576" s="241"/>
      <c r="DN576" s="241"/>
      <c r="DO576" s="241"/>
      <c r="DP576" s="241"/>
      <c r="DQ576" s="241"/>
      <c r="DR576" s="243"/>
    </row>
    <row r="577" spans="2:122" ht="5.25" customHeight="1">
      <c r="B577" s="197"/>
      <c r="C577" s="125"/>
      <c r="D577" s="125"/>
      <c r="E577" s="125"/>
      <c r="F577" s="125"/>
      <c r="G577" s="156"/>
      <c r="H577" s="197"/>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235"/>
      <c r="AU577" s="231"/>
      <c r="AV577" s="244"/>
      <c r="AW577" s="244"/>
      <c r="AX577" s="244"/>
      <c r="AY577" s="244"/>
      <c r="AZ577" s="244"/>
      <c r="BA577" s="244"/>
      <c r="BB577" s="244"/>
      <c r="BC577" s="244"/>
      <c r="BD577" s="244"/>
      <c r="BE577" s="244"/>
      <c r="BF577" s="244"/>
      <c r="BG577" s="244"/>
      <c r="BH577" s="244"/>
      <c r="BI577" s="244"/>
      <c r="BJ577" s="244"/>
      <c r="BK577" s="244"/>
      <c r="BL577" s="244"/>
      <c r="BM577" s="244"/>
      <c r="BN577" s="244"/>
      <c r="BO577" s="242"/>
      <c r="BP577" s="231"/>
      <c r="BQ577" s="236"/>
      <c r="BR577" s="236"/>
      <c r="BS577" s="236"/>
      <c r="BT577" s="236"/>
      <c r="BU577" s="236"/>
      <c r="BV577" s="236"/>
      <c r="BW577" s="236"/>
      <c r="BX577" s="236"/>
      <c r="BY577" s="236"/>
      <c r="BZ577" s="236"/>
      <c r="CA577" s="236"/>
      <c r="CB577" s="236"/>
      <c r="CC577" s="236"/>
      <c r="CD577" s="236"/>
      <c r="CE577" s="236"/>
      <c r="CF577" s="236"/>
      <c r="CG577" s="236"/>
      <c r="CH577" s="236"/>
      <c r="CI577" s="236"/>
      <c r="CJ577" s="193"/>
      <c r="CK577" s="239" t="s">
        <v>34</v>
      </c>
      <c r="CL577" s="239"/>
      <c r="CM577" s="239"/>
      <c r="CN577" s="239"/>
      <c r="CO577" s="242"/>
      <c r="CP577" s="231"/>
      <c r="CQ577" s="236"/>
      <c r="CR577" s="236"/>
      <c r="CS577" s="236"/>
      <c r="CT577" s="236"/>
      <c r="CU577" s="236"/>
      <c r="CV577" s="236"/>
      <c r="CW577" s="236"/>
      <c r="CX577" s="236"/>
      <c r="CY577" s="236"/>
      <c r="CZ577" s="236"/>
      <c r="DA577" s="236"/>
      <c r="DB577" s="236"/>
      <c r="DC577" s="236"/>
      <c r="DD577" s="236"/>
      <c r="DE577" s="236"/>
      <c r="DF577" s="236"/>
      <c r="DG577" s="236"/>
      <c r="DH577" s="236"/>
      <c r="DI577" s="236"/>
      <c r="DJ577" s="193"/>
      <c r="DK577" s="239" t="s">
        <v>35</v>
      </c>
      <c r="DL577" s="239"/>
      <c r="DM577" s="239"/>
      <c r="DN577" s="239"/>
      <c r="DO577" s="239"/>
      <c r="DP577" s="239"/>
      <c r="DQ577" s="239"/>
      <c r="DR577" s="242"/>
    </row>
    <row r="578" spans="2:122" ht="5.25" customHeight="1">
      <c r="B578" s="197"/>
      <c r="C578" s="125"/>
      <c r="D578" s="125"/>
      <c r="E578" s="125"/>
      <c r="F578" s="125"/>
      <c r="G578" s="156"/>
      <c r="H578" s="197"/>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235"/>
      <c r="AU578" s="197"/>
      <c r="AV578" s="245"/>
      <c r="AW578" s="245"/>
      <c r="AX578" s="245"/>
      <c r="AY578" s="245"/>
      <c r="AZ578" s="245"/>
      <c r="BA578" s="245"/>
      <c r="BB578" s="245"/>
      <c r="BC578" s="245"/>
      <c r="BD578" s="245"/>
      <c r="BE578" s="245"/>
      <c r="BF578" s="245"/>
      <c r="BG578" s="245"/>
      <c r="BH578" s="245"/>
      <c r="BI578" s="245"/>
      <c r="BJ578" s="245"/>
      <c r="BK578" s="245"/>
      <c r="BL578" s="245"/>
      <c r="BM578" s="245"/>
      <c r="BN578" s="245"/>
      <c r="BO578" s="235"/>
      <c r="BP578" s="197"/>
      <c r="BQ578" s="237"/>
      <c r="BR578" s="237"/>
      <c r="BS578" s="237"/>
      <c r="BT578" s="237"/>
      <c r="BU578" s="237"/>
      <c r="BV578" s="237"/>
      <c r="BW578" s="237"/>
      <c r="BX578" s="237"/>
      <c r="BY578" s="237"/>
      <c r="BZ578" s="237"/>
      <c r="CA578" s="237"/>
      <c r="CB578" s="237"/>
      <c r="CC578" s="237"/>
      <c r="CD578" s="237"/>
      <c r="CE578" s="237"/>
      <c r="CF578" s="237"/>
      <c r="CG578" s="237"/>
      <c r="CH578" s="237"/>
      <c r="CI578" s="237"/>
      <c r="CJ578" s="125"/>
      <c r="CK578" s="240"/>
      <c r="CL578" s="240"/>
      <c r="CM578" s="240"/>
      <c r="CN578" s="240"/>
      <c r="CO578" s="235"/>
      <c r="CP578" s="197"/>
      <c r="CQ578" s="237"/>
      <c r="CR578" s="237"/>
      <c r="CS578" s="237"/>
      <c r="CT578" s="237"/>
      <c r="CU578" s="237"/>
      <c r="CV578" s="237"/>
      <c r="CW578" s="237"/>
      <c r="CX578" s="237"/>
      <c r="CY578" s="237"/>
      <c r="CZ578" s="237"/>
      <c r="DA578" s="237"/>
      <c r="DB578" s="237"/>
      <c r="DC578" s="237"/>
      <c r="DD578" s="237"/>
      <c r="DE578" s="237"/>
      <c r="DF578" s="237"/>
      <c r="DG578" s="237"/>
      <c r="DH578" s="237"/>
      <c r="DI578" s="237"/>
      <c r="DJ578" s="125"/>
      <c r="DK578" s="240"/>
      <c r="DL578" s="240"/>
      <c r="DM578" s="240"/>
      <c r="DN578" s="240"/>
      <c r="DO578" s="240"/>
      <c r="DP578" s="240"/>
      <c r="DQ578" s="240"/>
      <c r="DR578" s="235"/>
    </row>
    <row r="579" spans="2:122" ht="5.25" customHeight="1">
      <c r="B579" s="197"/>
      <c r="C579" s="125"/>
      <c r="D579" s="125"/>
      <c r="E579" s="125"/>
      <c r="F579" s="125"/>
      <c r="G579" s="156"/>
      <c r="H579" s="197"/>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235"/>
      <c r="AU579" s="197"/>
      <c r="AV579" s="245"/>
      <c r="AW579" s="245"/>
      <c r="AX579" s="245"/>
      <c r="AY579" s="245"/>
      <c r="AZ579" s="245"/>
      <c r="BA579" s="245"/>
      <c r="BB579" s="245"/>
      <c r="BC579" s="245"/>
      <c r="BD579" s="245"/>
      <c r="BE579" s="245"/>
      <c r="BF579" s="245"/>
      <c r="BG579" s="245"/>
      <c r="BH579" s="245"/>
      <c r="BI579" s="245"/>
      <c r="BJ579" s="245"/>
      <c r="BK579" s="245"/>
      <c r="BL579" s="245"/>
      <c r="BM579" s="245"/>
      <c r="BN579" s="245"/>
      <c r="BO579" s="235"/>
      <c r="BP579" s="197"/>
      <c r="BQ579" s="237"/>
      <c r="BR579" s="237"/>
      <c r="BS579" s="237"/>
      <c r="BT579" s="237"/>
      <c r="BU579" s="237"/>
      <c r="BV579" s="237"/>
      <c r="BW579" s="237"/>
      <c r="BX579" s="237"/>
      <c r="BY579" s="237"/>
      <c r="BZ579" s="237"/>
      <c r="CA579" s="237"/>
      <c r="CB579" s="237"/>
      <c r="CC579" s="237"/>
      <c r="CD579" s="237"/>
      <c r="CE579" s="237"/>
      <c r="CF579" s="237"/>
      <c r="CG579" s="237"/>
      <c r="CH579" s="237"/>
      <c r="CI579" s="237"/>
      <c r="CJ579" s="125"/>
      <c r="CK579" s="240"/>
      <c r="CL579" s="240"/>
      <c r="CM579" s="240"/>
      <c r="CN579" s="240"/>
      <c r="CO579" s="235"/>
      <c r="CP579" s="197"/>
      <c r="CQ579" s="237"/>
      <c r="CR579" s="237"/>
      <c r="CS579" s="237"/>
      <c r="CT579" s="237"/>
      <c r="CU579" s="237"/>
      <c r="CV579" s="237"/>
      <c r="CW579" s="237"/>
      <c r="CX579" s="237"/>
      <c r="CY579" s="237"/>
      <c r="CZ579" s="237"/>
      <c r="DA579" s="237"/>
      <c r="DB579" s="237"/>
      <c r="DC579" s="237"/>
      <c r="DD579" s="237"/>
      <c r="DE579" s="237"/>
      <c r="DF579" s="237"/>
      <c r="DG579" s="237"/>
      <c r="DH579" s="237"/>
      <c r="DI579" s="237"/>
      <c r="DJ579" s="125"/>
      <c r="DK579" s="240"/>
      <c r="DL579" s="240"/>
      <c r="DM579" s="240"/>
      <c r="DN579" s="240"/>
      <c r="DO579" s="240"/>
      <c r="DP579" s="240"/>
      <c r="DQ579" s="240"/>
      <c r="DR579" s="235"/>
    </row>
    <row r="580" spans="2:122" ht="5.25" customHeight="1">
      <c r="B580" s="197"/>
      <c r="C580" s="125"/>
      <c r="D580" s="125"/>
      <c r="E580" s="125"/>
      <c r="F580" s="125"/>
      <c r="G580" s="156"/>
      <c r="H580" s="197"/>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235"/>
      <c r="AU580" s="232"/>
      <c r="AV580" s="246"/>
      <c r="AW580" s="246"/>
      <c r="AX580" s="246"/>
      <c r="AY580" s="246"/>
      <c r="AZ580" s="246"/>
      <c r="BA580" s="246"/>
      <c r="BB580" s="246"/>
      <c r="BC580" s="246"/>
      <c r="BD580" s="246"/>
      <c r="BE580" s="246"/>
      <c r="BF580" s="246"/>
      <c r="BG580" s="246"/>
      <c r="BH580" s="246"/>
      <c r="BI580" s="246"/>
      <c r="BJ580" s="246"/>
      <c r="BK580" s="246"/>
      <c r="BL580" s="246"/>
      <c r="BM580" s="246"/>
      <c r="BN580" s="246"/>
      <c r="BO580" s="243"/>
      <c r="BP580" s="232"/>
      <c r="BQ580" s="238"/>
      <c r="BR580" s="238"/>
      <c r="BS580" s="238"/>
      <c r="BT580" s="238"/>
      <c r="BU580" s="238"/>
      <c r="BV580" s="238"/>
      <c r="BW580" s="238"/>
      <c r="BX580" s="238"/>
      <c r="BY580" s="238"/>
      <c r="BZ580" s="238"/>
      <c r="CA580" s="238"/>
      <c r="CB580" s="238"/>
      <c r="CC580" s="238"/>
      <c r="CD580" s="238"/>
      <c r="CE580" s="238"/>
      <c r="CF580" s="238"/>
      <c r="CG580" s="238"/>
      <c r="CH580" s="238"/>
      <c r="CI580" s="238"/>
      <c r="CJ580" s="196"/>
      <c r="CK580" s="241"/>
      <c r="CL580" s="241"/>
      <c r="CM580" s="241"/>
      <c r="CN580" s="241"/>
      <c r="CO580" s="243"/>
      <c r="CP580" s="232"/>
      <c r="CQ580" s="238"/>
      <c r="CR580" s="238"/>
      <c r="CS580" s="238"/>
      <c r="CT580" s="238"/>
      <c r="CU580" s="238"/>
      <c r="CV580" s="238"/>
      <c r="CW580" s="238"/>
      <c r="CX580" s="238"/>
      <c r="CY580" s="238"/>
      <c r="CZ580" s="238"/>
      <c r="DA580" s="238"/>
      <c r="DB580" s="238"/>
      <c r="DC580" s="238"/>
      <c r="DD580" s="238"/>
      <c r="DE580" s="238"/>
      <c r="DF580" s="238"/>
      <c r="DG580" s="238"/>
      <c r="DH580" s="238"/>
      <c r="DI580" s="238"/>
      <c r="DJ580" s="196"/>
      <c r="DK580" s="241"/>
      <c r="DL580" s="241"/>
      <c r="DM580" s="241"/>
      <c r="DN580" s="241"/>
      <c r="DO580" s="241"/>
      <c r="DP580" s="241"/>
      <c r="DQ580" s="241"/>
      <c r="DR580" s="243"/>
    </row>
    <row r="581" spans="2:122" ht="5.25" customHeight="1">
      <c r="B581" s="197"/>
      <c r="C581" s="125"/>
      <c r="D581" s="125"/>
      <c r="E581" s="125"/>
      <c r="F581" s="125"/>
      <c r="G581" s="156"/>
      <c r="H581" s="197"/>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235"/>
      <c r="AU581" s="231"/>
      <c r="AV581" s="244"/>
      <c r="AW581" s="244"/>
      <c r="AX581" s="244"/>
      <c r="AY581" s="244"/>
      <c r="AZ581" s="244"/>
      <c r="BA581" s="244"/>
      <c r="BB581" s="244"/>
      <c r="BC581" s="244"/>
      <c r="BD581" s="244"/>
      <c r="BE581" s="244"/>
      <c r="BF581" s="244"/>
      <c r="BG581" s="244"/>
      <c r="BH581" s="244"/>
      <c r="BI581" s="244"/>
      <c r="BJ581" s="244"/>
      <c r="BK581" s="244"/>
      <c r="BL581" s="244"/>
      <c r="BM581" s="244"/>
      <c r="BN581" s="244"/>
      <c r="BO581" s="242"/>
      <c r="BP581" s="231"/>
      <c r="BQ581" s="236"/>
      <c r="BR581" s="236"/>
      <c r="BS581" s="236"/>
      <c r="BT581" s="236"/>
      <c r="BU581" s="236"/>
      <c r="BV581" s="236"/>
      <c r="BW581" s="236"/>
      <c r="BX581" s="236"/>
      <c r="BY581" s="236"/>
      <c r="BZ581" s="236"/>
      <c r="CA581" s="236"/>
      <c r="CB581" s="236"/>
      <c r="CC581" s="236"/>
      <c r="CD581" s="236"/>
      <c r="CE581" s="236"/>
      <c r="CF581" s="236"/>
      <c r="CG581" s="236"/>
      <c r="CH581" s="236"/>
      <c r="CI581" s="236"/>
      <c r="CJ581" s="193"/>
      <c r="CK581" s="239" t="s">
        <v>34</v>
      </c>
      <c r="CL581" s="239"/>
      <c r="CM581" s="239"/>
      <c r="CN581" s="239"/>
      <c r="CO581" s="242"/>
      <c r="CP581" s="231"/>
      <c r="CQ581" s="236"/>
      <c r="CR581" s="236"/>
      <c r="CS581" s="236"/>
      <c r="CT581" s="236"/>
      <c r="CU581" s="236"/>
      <c r="CV581" s="236"/>
      <c r="CW581" s="236"/>
      <c r="CX581" s="236"/>
      <c r="CY581" s="236"/>
      <c r="CZ581" s="236"/>
      <c r="DA581" s="236"/>
      <c r="DB581" s="236"/>
      <c r="DC581" s="236"/>
      <c r="DD581" s="236"/>
      <c r="DE581" s="236"/>
      <c r="DF581" s="236"/>
      <c r="DG581" s="236"/>
      <c r="DH581" s="236"/>
      <c r="DI581" s="236"/>
      <c r="DJ581" s="193"/>
      <c r="DK581" s="239" t="s">
        <v>35</v>
      </c>
      <c r="DL581" s="239"/>
      <c r="DM581" s="239"/>
      <c r="DN581" s="239"/>
      <c r="DO581" s="239"/>
      <c r="DP581" s="239"/>
      <c r="DQ581" s="239"/>
      <c r="DR581" s="242"/>
    </row>
    <row r="582" spans="2:122" ht="5.25" customHeight="1">
      <c r="B582" s="197"/>
      <c r="C582" s="125"/>
      <c r="D582" s="125"/>
      <c r="E582" s="125"/>
      <c r="F582" s="125"/>
      <c r="G582" s="156"/>
      <c r="H582" s="197"/>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235"/>
      <c r="AU582" s="197"/>
      <c r="AV582" s="245"/>
      <c r="AW582" s="245"/>
      <c r="AX582" s="245"/>
      <c r="AY582" s="245"/>
      <c r="AZ582" s="245"/>
      <c r="BA582" s="245"/>
      <c r="BB582" s="245"/>
      <c r="BC582" s="245"/>
      <c r="BD582" s="245"/>
      <c r="BE582" s="245"/>
      <c r="BF582" s="245"/>
      <c r="BG582" s="245"/>
      <c r="BH582" s="245"/>
      <c r="BI582" s="245"/>
      <c r="BJ582" s="245"/>
      <c r="BK582" s="245"/>
      <c r="BL582" s="245"/>
      <c r="BM582" s="245"/>
      <c r="BN582" s="245"/>
      <c r="BO582" s="235"/>
      <c r="BP582" s="197"/>
      <c r="BQ582" s="237"/>
      <c r="BR582" s="237"/>
      <c r="BS582" s="237"/>
      <c r="BT582" s="237"/>
      <c r="BU582" s="237"/>
      <c r="BV582" s="237"/>
      <c r="BW582" s="237"/>
      <c r="BX582" s="237"/>
      <c r="BY582" s="237"/>
      <c r="BZ582" s="237"/>
      <c r="CA582" s="237"/>
      <c r="CB582" s="237"/>
      <c r="CC582" s="237"/>
      <c r="CD582" s="237"/>
      <c r="CE582" s="237"/>
      <c r="CF582" s="237"/>
      <c r="CG582" s="237"/>
      <c r="CH582" s="237"/>
      <c r="CI582" s="237"/>
      <c r="CJ582" s="125"/>
      <c r="CK582" s="240"/>
      <c r="CL582" s="240"/>
      <c r="CM582" s="240"/>
      <c r="CN582" s="240"/>
      <c r="CO582" s="235"/>
      <c r="CP582" s="197"/>
      <c r="CQ582" s="237"/>
      <c r="CR582" s="237"/>
      <c r="CS582" s="237"/>
      <c r="CT582" s="237"/>
      <c r="CU582" s="237"/>
      <c r="CV582" s="237"/>
      <c r="CW582" s="237"/>
      <c r="CX582" s="237"/>
      <c r="CY582" s="237"/>
      <c r="CZ582" s="237"/>
      <c r="DA582" s="237"/>
      <c r="DB582" s="237"/>
      <c r="DC582" s="237"/>
      <c r="DD582" s="237"/>
      <c r="DE582" s="237"/>
      <c r="DF582" s="237"/>
      <c r="DG582" s="237"/>
      <c r="DH582" s="237"/>
      <c r="DI582" s="237"/>
      <c r="DJ582" s="125"/>
      <c r="DK582" s="240"/>
      <c r="DL582" s="240"/>
      <c r="DM582" s="240"/>
      <c r="DN582" s="240"/>
      <c r="DO582" s="240"/>
      <c r="DP582" s="240"/>
      <c r="DQ582" s="240"/>
      <c r="DR582" s="235"/>
    </row>
    <row r="583" spans="2:122" ht="5.25" customHeight="1">
      <c r="B583" s="197"/>
      <c r="C583" s="125"/>
      <c r="D583" s="125"/>
      <c r="E583" s="125"/>
      <c r="F583" s="125"/>
      <c r="G583" s="156"/>
      <c r="H583" s="197"/>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235"/>
      <c r="AU583" s="197"/>
      <c r="AV583" s="245"/>
      <c r="AW583" s="245"/>
      <c r="AX583" s="245"/>
      <c r="AY583" s="245"/>
      <c r="AZ583" s="245"/>
      <c r="BA583" s="245"/>
      <c r="BB583" s="245"/>
      <c r="BC583" s="245"/>
      <c r="BD583" s="245"/>
      <c r="BE583" s="245"/>
      <c r="BF583" s="245"/>
      <c r="BG583" s="245"/>
      <c r="BH583" s="245"/>
      <c r="BI583" s="245"/>
      <c r="BJ583" s="245"/>
      <c r="BK583" s="245"/>
      <c r="BL583" s="245"/>
      <c r="BM583" s="245"/>
      <c r="BN583" s="245"/>
      <c r="BO583" s="235"/>
      <c r="BP583" s="197"/>
      <c r="BQ583" s="237"/>
      <c r="BR583" s="237"/>
      <c r="BS583" s="237"/>
      <c r="BT583" s="237"/>
      <c r="BU583" s="237"/>
      <c r="BV583" s="237"/>
      <c r="BW583" s="237"/>
      <c r="BX583" s="237"/>
      <c r="BY583" s="237"/>
      <c r="BZ583" s="237"/>
      <c r="CA583" s="237"/>
      <c r="CB583" s="237"/>
      <c r="CC583" s="237"/>
      <c r="CD583" s="237"/>
      <c r="CE583" s="237"/>
      <c r="CF583" s="237"/>
      <c r="CG583" s="237"/>
      <c r="CH583" s="237"/>
      <c r="CI583" s="237"/>
      <c r="CJ583" s="125"/>
      <c r="CK583" s="240"/>
      <c r="CL583" s="240"/>
      <c r="CM583" s="240"/>
      <c r="CN583" s="240"/>
      <c r="CO583" s="235"/>
      <c r="CP583" s="197"/>
      <c r="CQ583" s="237"/>
      <c r="CR583" s="237"/>
      <c r="CS583" s="237"/>
      <c r="CT583" s="237"/>
      <c r="CU583" s="237"/>
      <c r="CV583" s="237"/>
      <c r="CW583" s="237"/>
      <c r="CX583" s="237"/>
      <c r="CY583" s="237"/>
      <c r="CZ583" s="237"/>
      <c r="DA583" s="237"/>
      <c r="DB583" s="237"/>
      <c r="DC583" s="237"/>
      <c r="DD583" s="237"/>
      <c r="DE583" s="237"/>
      <c r="DF583" s="237"/>
      <c r="DG583" s="237"/>
      <c r="DH583" s="237"/>
      <c r="DI583" s="237"/>
      <c r="DJ583" s="125"/>
      <c r="DK583" s="240"/>
      <c r="DL583" s="240"/>
      <c r="DM583" s="240"/>
      <c r="DN583" s="240"/>
      <c r="DO583" s="240"/>
      <c r="DP583" s="240"/>
      <c r="DQ583" s="240"/>
      <c r="DR583" s="235"/>
    </row>
    <row r="584" spans="2:122" ht="5.25" customHeight="1">
      <c r="B584" s="197"/>
      <c r="C584" s="125"/>
      <c r="D584" s="125"/>
      <c r="E584" s="125"/>
      <c r="F584" s="125"/>
      <c r="G584" s="156"/>
      <c r="H584" s="197"/>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235"/>
      <c r="AU584" s="232"/>
      <c r="AV584" s="246"/>
      <c r="AW584" s="246"/>
      <c r="AX584" s="246"/>
      <c r="AY584" s="246"/>
      <c r="AZ584" s="246"/>
      <c r="BA584" s="246"/>
      <c r="BB584" s="246"/>
      <c r="BC584" s="246"/>
      <c r="BD584" s="246"/>
      <c r="BE584" s="246"/>
      <c r="BF584" s="246"/>
      <c r="BG584" s="246"/>
      <c r="BH584" s="246"/>
      <c r="BI584" s="246"/>
      <c r="BJ584" s="246"/>
      <c r="BK584" s="246"/>
      <c r="BL584" s="246"/>
      <c r="BM584" s="246"/>
      <c r="BN584" s="246"/>
      <c r="BO584" s="243"/>
      <c r="BP584" s="232"/>
      <c r="BQ584" s="238"/>
      <c r="BR584" s="238"/>
      <c r="BS584" s="238"/>
      <c r="BT584" s="238"/>
      <c r="BU584" s="238"/>
      <c r="BV584" s="238"/>
      <c r="BW584" s="238"/>
      <c r="BX584" s="238"/>
      <c r="BY584" s="238"/>
      <c r="BZ584" s="238"/>
      <c r="CA584" s="238"/>
      <c r="CB584" s="238"/>
      <c r="CC584" s="238"/>
      <c r="CD584" s="238"/>
      <c r="CE584" s="238"/>
      <c r="CF584" s="238"/>
      <c r="CG584" s="238"/>
      <c r="CH584" s="238"/>
      <c r="CI584" s="238"/>
      <c r="CJ584" s="196"/>
      <c r="CK584" s="241"/>
      <c r="CL584" s="241"/>
      <c r="CM584" s="241"/>
      <c r="CN584" s="241"/>
      <c r="CO584" s="243"/>
      <c r="CP584" s="232"/>
      <c r="CQ584" s="238"/>
      <c r="CR584" s="238"/>
      <c r="CS584" s="238"/>
      <c r="CT584" s="238"/>
      <c r="CU584" s="238"/>
      <c r="CV584" s="238"/>
      <c r="CW584" s="238"/>
      <c r="CX584" s="238"/>
      <c r="CY584" s="238"/>
      <c r="CZ584" s="238"/>
      <c r="DA584" s="238"/>
      <c r="DB584" s="238"/>
      <c r="DC584" s="238"/>
      <c r="DD584" s="238"/>
      <c r="DE584" s="238"/>
      <c r="DF584" s="238"/>
      <c r="DG584" s="238"/>
      <c r="DH584" s="238"/>
      <c r="DI584" s="238"/>
      <c r="DJ584" s="196"/>
      <c r="DK584" s="241"/>
      <c r="DL584" s="241"/>
      <c r="DM584" s="241"/>
      <c r="DN584" s="241"/>
      <c r="DO584" s="241"/>
      <c r="DP584" s="241"/>
      <c r="DQ584" s="241"/>
      <c r="DR584" s="243"/>
    </row>
    <row r="585" spans="2:122" ht="5.25" customHeight="1">
      <c r="B585" s="197"/>
      <c r="C585" s="125"/>
      <c r="D585" s="125"/>
      <c r="E585" s="125"/>
      <c r="F585" s="125"/>
      <c r="G585" s="156"/>
      <c r="H585" s="197"/>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235"/>
      <c r="AU585" s="231"/>
      <c r="AV585" s="244"/>
      <c r="AW585" s="244"/>
      <c r="AX585" s="244"/>
      <c r="AY585" s="244"/>
      <c r="AZ585" s="244"/>
      <c r="BA585" s="244"/>
      <c r="BB585" s="244"/>
      <c r="BC585" s="244"/>
      <c r="BD585" s="244"/>
      <c r="BE585" s="244"/>
      <c r="BF585" s="244"/>
      <c r="BG585" s="244"/>
      <c r="BH585" s="244"/>
      <c r="BI585" s="244"/>
      <c r="BJ585" s="244"/>
      <c r="BK585" s="244"/>
      <c r="BL585" s="244"/>
      <c r="BM585" s="244"/>
      <c r="BN585" s="244"/>
      <c r="BO585" s="242"/>
      <c r="BP585" s="231"/>
      <c r="BQ585" s="236"/>
      <c r="BR585" s="236"/>
      <c r="BS585" s="236"/>
      <c r="BT585" s="236"/>
      <c r="BU585" s="236"/>
      <c r="BV585" s="236"/>
      <c r="BW585" s="236"/>
      <c r="BX585" s="236"/>
      <c r="BY585" s="236"/>
      <c r="BZ585" s="236"/>
      <c r="CA585" s="236"/>
      <c r="CB585" s="236"/>
      <c r="CC585" s="236"/>
      <c r="CD585" s="236"/>
      <c r="CE585" s="236"/>
      <c r="CF585" s="236"/>
      <c r="CG585" s="236"/>
      <c r="CH585" s="236"/>
      <c r="CI585" s="236"/>
      <c r="CJ585" s="193"/>
      <c r="CK585" s="239" t="s">
        <v>34</v>
      </c>
      <c r="CL585" s="239"/>
      <c r="CM585" s="239"/>
      <c r="CN585" s="239"/>
      <c r="CO585" s="242"/>
      <c r="CP585" s="231"/>
      <c r="CQ585" s="236"/>
      <c r="CR585" s="236"/>
      <c r="CS585" s="236"/>
      <c r="CT585" s="236"/>
      <c r="CU585" s="236"/>
      <c r="CV585" s="236"/>
      <c r="CW585" s="236"/>
      <c r="CX585" s="236"/>
      <c r="CY585" s="236"/>
      <c r="CZ585" s="236"/>
      <c r="DA585" s="236"/>
      <c r="DB585" s="236"/>
      <c r="DC585" s="236"/>
      <c r="DD585" s="236"/>
      <c r="DE585" s="236"/>
      <c r="DF585" s="236"/>
      <c r="DG585" s="236"/>
      <c r="DH585" s="236"/>
      <c r="DI585" s="236"/>
      <c r="DJ585" s="193"/>
      <c r="DK585" s="239" t="s">
        <v>35</v>
      </c>
      <c r="DL585" s="239"/>
      <c r="DM585" s="239"/>
      <c r="DN585" s="239"/>
      <c r="DO585" s="239"/>
      <c r="DP585" s="239"/>
      <c r="DQ585" s="239"/>
      <c r="DR585" s="242"/>
    </row>
    <row r="586" spans="2:122" ht="5.25" customHeight="1">
      <c r="B586" s="197"/>
      <c r="C586" s="125"/>
      <c r="D586" s="125"/>
      <c r="E586" s="125"/>
      <c r="F586" s="125"/>
      <c r="G586" s="156"/>
      <c r="H586" s="197"/>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235"/>
      <c r="AU586" s="197"/>
      <c r="AV586" s="245"/>
      <c r="AW586" s="245"/>
      <c r="AX586" s="245"/>
      <c r="AY586" s="245"/>
      <c r="AZ586" s="245"/>
      <c r="BA586" s="245"/>
      <c r="BB586" s="245"/>
      <c r="BC586" s="245"/>
      <c r="BD586" s="245"/>
      <c r="BE586" s="245"/>
      <c r="BF586" s="245"/>
      <c r="BG586" s="245"/>
      <c r="BH586" s="245"/>
      <c r="BI586" s="245"/>
      <c r="BJ586" s="245"/>
      <c r="BK586" s="245"/>
      <c r="BL586" s="245"/>
      <c r="BM586" s="245"/>
      <c r="BN586" s="245"/>
      <c r="BO586" s="235"/>
      <c r="BP586" s="197"/>
      <c r="BQ586" s="237"/>
      <c r="BR586" s="237"/>
      <c r="BS586" s="237"/>
      <c r="BT586" s="237"/>
      <c r="BU586" s="237"/>
      <c r="BV586" s="237"/>
      <c r="BW586" s="237"/>
      <c r="BX586" s="237"/>
      <c r="BY586" s="237"/>
      <c r="BZ586" s="237"/>
      <c r="CA586" s="237"/>
      <c r="CB586" s="237"/>
      <c r="CC586" s="237"/>
      <c r="CD586" s="237"/>
      <c r="CE586" s="237"/>
      <c r="CF586" s="237"/>
      <c r="CG586" s="237"/>
      <c r="CH586" s="237"/>
      <c r="CI586" s="237"/>
      <c r="CJ586" s="125"/>
      <c r="CK586" s="240"/>
      <c r="CL586" s="240"/>
      <c r="CM586" s="240"/>
      <c r="CN586" s="240"/>
      <c r="CO586" s="235"/>
      <c r="CP586" s="197"/>
      <c r="CQ586" s="237"/>
      <c r="CR586" s="237"/>
      <c r="CS586" s="237"/>
      <c r="CT586" s="237"/>
      <c r="CU586" s="237"/>
      <c r="CV586" s="237"/>
      <c r="CW586" s="237"/>
      <c r="CX586" s="237"/>
      <c r="CY586" s="237"/>
      <c r="CZ586" s="237"/>
      <c r="DA586" s="237"/>
      <c r="DB586" s="237"/>
      <c r="DC586" s="237"/>
      <c r="DD586" s="237"/>
      <c r="DE586" s="237"/>
      <c r="DF586" s="237"/>
      <c r="DG586" s="237"/>
      <c r="DH586" s="237"/>
      <c r="DI586" s="237"/>
      <c r="DJ586" s="125"/>
      <c r="DK586" s="240"/>
      <c r="DL586" s="240"/>
      <c r="DM586" s="240"/>
      <c r="DN586" s="240"/>
      <c r="DO586" s="240"/>
      <c r="DP586" s="240"/>
      <c r="DQ586" s="240"/>
      <c r="DR586" s="235"/>
    </row>
    <row r="587" spans="2:122" ht="5.25" customHeight="1">
      <c r="B587" s="197"/>
      <c r="C587" s="125"/>
      <c r="D587" s="125"/>
      <c r="E587" s="125"/>
      <c r="F587" s="125"/>
      <c r="G587" s="156"/>
      <c r="H587" s="197"/>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235"/>
      <c r="AU587" s="197"/>
      <c r="AV587" s="245"/>
      <c r="AW587" s="245"/>
      <c r="AX587" s="245"/>
      <c r="AY587" s="245"/>
      <c r="AZ587" s="245"/>
      <c r="BA587" s="245"/>
      <c r="BB587" s="245"/>
      <c r="BC587" s="245"/>
      <c r="BD587" s="245"/>
      <c r="BE587" s="245"/>
      <c r="BF587" s="245"/>
      <c r="BG587" s="245"/>
      <c r="BH587" s="245"/>
      <c r="BI587" s="245"/>
      <c r="BJ587" s="245"/>
      <c r="BK587" s="245"/>
      <c r="BL587" s="245"/>
      <c r="BM587" s="245"/>
      <c r="BN587" s="245"/>
      <c r="BO587" s="235"/>
      <c r="BP587" s="197"/>
      <c r="BQ587" s="237"/>
      <c r="BR587" s="237"/>
      <c r="BS587" s="237"/>
      <c r="BT587" s="237"/>
      <c r="BU587" s="237"/>
      <c r="BV587" s="237"/>
      <c r="BW587" s="237"/>
      <c r="BX587" s="237"/>
      <c r="BY587" s="237"/>
      <c r="BZ587" s="237"/>
      <c r="CA587" s="237"/>
      <c r="CB587" s="237"/>
      <c r="CC587" s="237"/>
      <c r="CD587" s="237"/>
      <c r="CE587" s="237"/>
      <c r="CF587" s="237"/>
      <c r="CG587" s="237"/>
      <c r="CH587" s="237"/>
      <c r="CI587" s="237"/>
      <c r="CJ587" s="125"/>
      <c r="CK587" s="240"/>
      <c r="CL587" s="240"/>
      <c r="CM587" s="240"/>
      <c r="CN587" s="240"/>
      <c r="CO587" s="235"/>
      <c r="CP587" s="197"/>
      <c r="CQ587" s="237"/>
      <c r="CR587" s="237"/>
      <c r="CS587" s="237"/>
      <c r="CT587" s="237"/>
      <c r="CU587" s="237"/>
      <c r="CV587" s="237"/>
      <c r="CW587" s="237"/>
      <c r="CX587" s="237"/>
      <c r="CY587" s="237"/>
      <c r="CZ587" s="237"/>
      <c r="DA587" s="237"/>
      <c r="DB587" s="237"/>
      <c r="DC587" s="237"/>
      <c r="DD587" s="237"/>
      <c r="DE587" s="237"/>
      <c r="DF587" s="237"/>
      <c r="DG587" s="237"/>
      <c r="DH587" s="237"/>
      <c r="DI587" s="237"/>
      <c r="DJ587" s="125"/>
      <c r="DK587" s="240"/>
      <c r="DL587" s="240"/>
      <c r="DM587" s="240"/>
      <c r="DN587" s="240"/>
      <c r="DO587" s="240"/>
      <c r="DP587" s="240"/>
      <c r="DQ587" s="240"/>
      <c r="DR587" s="235"/>
    </row>
    <row r="588" spans="2:122" ht="5.25" customHeight="1">
      <c r="B588" s="197"/>
      <c r="C588" s="125"/>
      <c r="D588" s="125"/>
      <c r="E588" s="125"/>
      <c r="F588" s="125"/>
      <c r="G588" s="156"/>
      <c r="H588" s="197"/>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235"/>
      <c r="AU588" s="232"/>
      <c r="AV588" s="246"/>
      <c r="AW588" s="246"/>
      <c r="AX588" s="246"/>
      <c r="AY588" s="246"/>
      <c r="AZ588" s="246"/>
      <c r="BA588" s="246"/>
      <c r="BB588" s="246"/>
      <c r="BC588" s="246"/>
      <c r="BD588" s="246"/>
      <c r="BE588" s="246"/>
      <c r="BF588" s="246"/>
      <c r="BG588" s="246"/>
      <c r="BH588" s="246"/>
      <c r="BI588" s="246"/>
      <c r="BJ588" s="246"/>
      <c r="BK588" s="246"/>
      <c r="BL588" s="246"/>
      <c r="BM588" s="246"/>
      <c r="BN588" s="246"/>
      <c r="BO588" s="243"/>
      <c r="BP588" s="232"/>
      <c r="BQ588" s="238"/>
      <c r="BR588" s="238"/>
      <c r="BS588" s="238"/>
      <c r="BT588" s="238"/>
      <c r="BU588" s="238"/>
      <c r="BV588" s="238"/>
      <c r="BW588" s="238"/>
      <c r="BX588" s="238"/>
      <c r="BY588" s="238"/>
      <c r="BZ588" s="238"/>
      <c r="CA588" s="238"/>
      <c r="CB588" s="238"/>
      <c r="CC588" s="238"/>
      <c r="CD588" s="238"/>
      <c r="CE588" s="238"/>
      <c r="CF588" s="238"/>
      <c r="CG588" s="238"/>
      <c r="CH588" s="238"/>
      <c r="CI588" s="238"/>
      <c r="CJ588" s="196"/>
      <c r="CK588" s="241"/>
      <c r="CL588" s="241"/>
      <c r="CM588" s="241"/>
      <c r="CN588" s="241"/>
      <c r="CO588" s="243"/>
      <c r="CP588" s="232"/>
      <c r="CQ588" s="238"/>
      <c r="CR588" s="238"/>
      <c r="CS588" s="238"/>
      <c r="CT588" s="238"/>
      <c r="CU588" s="238"/>
      <c r="CV588" s="238"/>
      <c r="CW588" s="238"/>
      <c r="CX588" s="238"/>
      <c r="CY588" s="238"/>
      <c r="CZ588" s="238"/>
      <c r="DA588" s="238"/>
      <c r="DB588" s="238"/>
      <c r="DC588" s="238"/>
      <c r="DD588" s="238"/>
      <c r="DE588" s="238"/>
      <c r="DF588" s="238"/>
      <c r="DG588" s="238"/>
      <c r="DH588" s="238"/>
      <c r="DI588" s="238"/>
      <c r="DJ588" s="196"/>
      <c r="DK588" s="241"/>
      <c r="DL588" s="241"/>
      <c r="DM588" s="241"/>
      <c r="DN588" s="241"/>
      <c r="DO588" s="241"/>
      <c r="DP588" s="241"/>
      <c r="DQ588" s="241"/>
      <c r="DR588" s="243"/>
    </row>
    <row r="589" spans="2:122" ht="5.25" customHeight="1">
      <c r="B589" s="197"/>
      <c r="C589" s="125"/>
      <c r="D589" s="125"/>
      <c r="E589" s="125"/>
      <c r="F589" s="125"/>
      <c r="G589" s="156"/>
      <c r="H589" s="197"/>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235"/>
      <c r="AU589" s="231"/>
      <c r="AV589" s="244"/>
      <c r="AW589" s="244"/>
      <c r="AX589" s="244"/>
      <c r="AY589" s="244"/>
      <c r="AZ589" s="244"/>
      <c r="BA589" s="244"/>
      <c r="BB589" s="244"/>
      <c r="BC589" s="244"/>
      <c r="BD589" s="244"/>
      <c r="BE589" s="244"/>
      <c r="BF589" s="244"/>
      <c r="BG589" s="244"/>
      <c r="BH589" s="244"/>
      <c r="BI589" s="244"/>
      <c r="BJ589" s="244"/>
      <c r="BK589" s="244"/>
      <c r="BL589" s="244"/>
      <c r="BM589" s="244"/>
      <c r="BN589" s="244"/>
      <c r="BO589" s="242"/>
      <c r="BP589" s="231"/>
      <c r="BQ589" s="236"/>
      <c r="BR589" s="236"/>
      <c r="BS589" s="236"/>
      <c r="BT589" s="236"/>
      <c r="BU589" s="236"/>
      <c r="BV589" s="236"/>
      <c r="BW589" s="236"/>
      <c r="BX589" s="236"/>
      <c r="BY589" s="236"/>
      <c r="BZ589" s="236"/>
      <c r="CA589" s="236"/>
      <c r="CB589" s="236"/>
      <c r="CC589" s="236"/>
      <c r="CD589" s="236"/>
      <c r="CE589" s="236"/>
      <c r="CF589" s="236"/>
      <c r="CG589" s="236"/>
      <c r="CH589" s="236"/>
      <c r="CI589" s="236"/>
      <c r="CJ589" s="193"/>
      <c r="CK589" s="239" t="s">
        <v>34</v>
      </c>
      <c r="CL589" s="239"/>
      <c r="CM589" s="239"/>
      <c r="CN589" s="239"/>
      <c r="CO589" s="242"/>
      <c r="CP589" s="231"/>
      <c r="CQ589" s="236"/>
      <c r="CR589" s="236"/>
      <c r="CS589" s="236"/>
      <c r="CT589" s="236"/>
      <c r="CU589" s="236"/>
      <c r="CV589" s="236"/>
      <c r="CW589" s="236"/>
      <c r="CX589" s="236"/>
      <c r="CY589" s="236"/>
      <c r="CZ589" s="236"/>
      <c r="DA589" s="236"/>
      <c r="DB589" s="236"/>
      <c r="DC589" s="236"/>
      <c r="DD589" s="236"/>
      <c r="DE589" s="236"/>
      <c r="DF589" s="236"/>
      <c r="DG589" s="236"/>
      <c r="DH589" s="236"/>
      <c r="DI589" s="236"/>
      <c r="DJ589" s="193"/>
      <c r="DK589" s="239" t="s">
        <v>35</v>
      </c>
      <c r="DL589" s="239"/>
      <c r="DM589" s="239"/>
      <c r="DN589" s="239"/>
      <c r="DO589" s="239"/>
      <c r="DP589" s="239"/>
      <c r="DQ589" s="239"/>
      <c r="DR589" s="242"/>
    </row>
    <row r="590" spans="2:122" ht="5.25" customHeight="1">
      <c r="B590" s="197"/>
      <c r="C590" s="125"/>
      <c r="D590" s="125"/>
      <c r="E590" s="125"/>
      <c r="F590" s="125"/>
      <c r="G590" s="156"/>
      <c r="H590" s="197"/>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235"/>
      <c r="AU590" s="197"/>
      <c r="AV590" s="245"/>
      <c r="AW590" s="245"/>
      <c r="AX590" s="245"/>
      <c r="AY590" s="245"/>
      <c r="AZ590" s="245"/>
      <c r="BA590" s="245"/>
      <c r="BB590" s="245"/>
      <c r="BC590" s="245"/>
      <c r="BD590" s="245"/>
      <c r="BE590" s="245"/>
      <c r="BF590" s="245"/>
      <c r="BG590" s="245"/>
      <c r="BH590" s="245"/>
      <c r="BI590" s="245"/>
      <c r="BJ590" s="245"/>
      <c r="BK590" s="245"/>
      <c r="BL590" s="245"/>
      <c r="BM590" s="245"/>
      <c r="BN590" s="245"/>
      <c r="BO590" s="235"/>
      <c r="BP590" s="197"/>
      <c r="BQ590" s="237"/>
      <c r="BR590" s="237"/>
      <c r="BS590" s="237"/>
      <c r="BT590" s="237"/>
      <c r="BU590" s="237"/>
      <c r="BV590" s="237"/>
      <c r="BW590" s="237"/>
      <c r="BX590" s="237"/>
      <c r="BY590" s="237"/>
      <c r="BZ590" s="237"/>
      <c r="CA590" s="237"/>
      <c r="CB590" s="237"/>
      <c r="CC590" s="237"/>
      <c r="CD590" s="237"/>
      <c r="CE590" s="237"/>
      <c r="CF590" s="237"/>
      <c r="CG590" s="237"/>
      <c r="CH590" s="237"/>
      <c r="CI590" s="237"/>
      <c r="CJ590" s="125"/>
      <c r="CK590" s="240"/>
      <c r="CL590" s="240"/>
      <c r="CM590" s="240"/>
      <c r="CN590" s="240"/>
      <c r="CO590" s="235"/>
      <c r="CP590" s="197"/>
      <c r="CQ590" s="237"/>
      <c r="CR590" s="237"/>
      <c r="CS590" s="237"/>
      <c r="CT590" s="237"/>
      <c r="CU590" s="237"/>
      <c r="CV590" s="237"/>
      <c r="CW590" s="237"/>
      <c r="CX590" s="237"/>
      <c r="CY590" s="237"/>
      <c r="CZ590" s="237"/>
      <c r="DA590" s="237"/>
      <c r="DB590" s="237"/>
      <c r="DC590" s="237"/>
      <c r="DD590" s="237"/>
      <c r="DE590" s="237"/>
      <c r="DF590" s="237"/>
      <c r="DG590" s="237"/>
      <c r="DH590" s="237"/>
      <c r="DI590" s="237"/>
      <c r="DJ590" s="125"/>
      <c r="DK590" s="240"/>
      <c r="DL590" s="240"/>
      <c r="DM590" s="240"/>
      <c r="DN590" s="240"/>
      <c r="DO590" s="240"/>
      <c r="DP590" s="240"/>
      <c r="DQ590" s="240"/>
      <c r="DR590" s="235"/>
    </row>
    <row r="591" spans="2:122" ht="5.25" customHeight="1">
      <c r="B591" s="197"/>
      <c r="C591" s="125"/>
      <c r="D591" s="125"/>
      <c r="E591" s="125"/>
      <c r="F591" s="125"/>
      <c r="G591" s="156"/>
      <c r="H591" s="197"/>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235"/>
      <c r="AU591" s="197"/>
      <c r="AV591" s="245"/>
      <c r="AW591" s="245"/>
      <c r="AX591" s="245"/>
      <c r="AY591" s="245"/>
      <c r="AZ591" s="245"/>
      <c r="BA591" s="245"/>
      <c r="BB591" s="245"/>
      <c r="BC591" s="245"/>
      <c r="BD591" s="245"/>
      <c r="BE591" s="245"/>
      <c r="BF591" s="245"/>
      <c r="BG591" s="245"/>
      <c r="BH591" s="245"/>
      <c r="BI591" s="245"/>
      <c r="BJ591" s="245"/>
      <c r="BK591" s="245"/>
      <c r="BL591" s="245"/>
      <c r="BM591" s="245"/>
      <c r="BN591" s="245"/>
      <c r="BO591" s="235"/>
      <c r="BP591" s="197"/>
      <c r="BQ591" s="237"/>
      <c r="BR591" s="237"/>
      <c r="BS591" s="237"/>
      <c r="BT591" s="237"/>
      <c r="BU591" s="237"/>
      <c r="BV591" s="237"/>
      <c r="BW591" s="237"/>
      <c r="BX591" s="237"/>
      <c r="BY591" s="237"/>
      <c r="BZ591" s="237"/>
      <c r="CA591" s="237"/>
      <c r="CB591" s="237"/>
      <c r="CC591" s="237"/>
      <c r="CD591" s="237"/>
      <c r="CE591" s="237"/>
      <c r="CF591" s="237"/>
      <c r="CG591" s="237"/>
      <c r="CH591" s="237"/>
      <c r="CI591" s="237"/>
      <c r="CJ591" s="125"/>
      <c r="CK591" s="240"/>
      <c r="CL591" s="240"/>
      <c r="CM591" s="240"/>
      <c r="CN591" s="240"/>
      <c r="CO591" s="235"/>
      <c r="CP591" s="197"/>
      <c r="CQ591" s="237"/>
      <c r="CR591" s="237"/>
      <c r="CS591" s="237"/>
      <c r="CT591" s="237"/>
      <c r="CU591" s="237"/>
      <c r="CV591" s="237"/>
      <c r="CW591" s="237"/>
      <c r="CX591" s="237"/>
      <c r="CY591" s="237"/>
      <c r="CZ591" s="237"/>
      <c r="DA591" s="237"/>
      <c r="DB591" s="237"/>
      <c r="DC591" s="237"/>
      <c r="DD591" s="237"/>
      <c r="DE591" s="237"/>
      <c r="DF591" s="237"/>
      <c r="DG591" s="237"/>
      <c r="DH591" s="237"/>
      <c r="DI591" s="237"/>
      <c r="DJ591" s="125"/>
      <c r="DK591" s="240"/>
      <c r="DL591" s="240"/>
      <c r="DM591" s="240"/>
      <c r="DN591" s="240"/>
      <c r="DO591" s="240"/>
      <c r="DP591" s="240"/>
      <c r="DQ591" s="240"/>
      <c r="DR591" s="235"/>
    </row>
    <row r="592" spans="2:122" ht="5.25" customHeight="1">
      <c r="B592" s="197"/>
      <c r="C592" s="125"/>
      <c r="D592" s="125"/>
      <c r="E592" s="125"/>
      <c r="F592" s="125"/>
      <c r="G592" s="156"/>
      <c r="H592" s="197"/>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4"/>
      <c r="AR592" s="184"/>
      <c r="AS592" s="184"/>
      <c r="AT592" s="235"/>
      <c r="AU592" s="232"/>
      <c r="AV592" s="246"/>
      <c r="AW592" s="246"/>
      <c r="AX592" s="246"/>
      <c r="AY592" s="246"/>
      <c r="AZ592" s="246"/>
      <c r="BA592" s="246"/>
      <c r="BB592" s="246"/>
      <c r="BC592" s="246"/>
      <c r="BD592" s="246"/>
      <c r="BE592" s="246"/>
      <c r="BF592" s="246"/>
      <c r="BG592" s="246"/>
      <c r="BH592" s="246"/>
      <c r="BI592" s="246"/>
      <c r="BJ592" s="246"/>
      <c r="BK592" s="246"/>
      <c r="BL592" s="246"/>
      <c r="BM592" s="246"/>
      <c r="BN592" s="246"/>
      <c r="BO592" s="243"/>
      <c r="BP592" s="232"/>
      <c r="BQ592" s="238"/>
      <c r="BR592" s="238"/>
      <c r="BS592" s="238"/>
      <c r="BT592" s="238"/>
      <c r="BU592" s="238"/>
      <c r="BV592" s="238"/>
      <c r="BW592" s="238"/>
      <c r="BX592" s="238"/>
      <c r="BY592" s="238"/>
      <c r="BZ592" s="238"/>
      <c r="CA592" s="238"/>
      <c r="CB592" s="238"/>
      <c r="CC592" s="238"/>
      <c r="CD592" s="238"/>
      <c r="CE592" s="238"/>
      <c r="CF592" s="238"/>
      <c r="CG592" s="238"/>
      <c r="CH592" s="238"/>
      <c r="CI592" s="238"/>
      <c r="CJ592" s="196"/>
      <c r="CK592" s="241"/>
      <c r="CL592" s="241"/>
      <c r="CM592" s="241"/>
      <c r="CN592" s="241"/>
      <c r="CO592" s="243"/>
      <c r="CP592" s="232"/>
      <c r="CQ592" s="238"/>
      <c r="CR592" s="238"/>
      <c r="CS592" s="238"/>
      <c r="CT592" s="238"/>
      <c r="CU592" s="238"/>
      <c r="CV592" s="238"/>
      <c r="CW592" s="238"/>
      <c r="CX592" s="238"/>
      <c r="CY592" s="238"/>
      <c r="CZ592" s="238"/>
      <c r="DA592" s="238"/>
      <c r="DB592" s="238"/>
      <c r="DC592" s="238"/>
      <c r="DD592" s="238"/>
      <c r="DE592" s="238"/>
      <c r="DF592" s="238"/>
      <c r="DG592" s="238"/>
      <c r="DH592" s="238"/>
      <c r="DI592" s="238"/>
      <c r="DJ592" s="196"/>
      <c r="DK592" s="241"/>
      <c r="DL592" s="241"/>
      <c r="DM592" s="241"/>
      <c r="DN592" s="241"/>
      <c r="DO592" s="241"/>
      <c r="DP592" s="241"/>
      <c r="DQ592" s="241"/>
      <c r="DR592" s="243"/>
    </row>
    <row r="593" spans="2:122" ht="5.25" customHeight="1">
      <c r="B593" s="197"/>
      <c r="C593" s="125"/>
      <c r="D593" s="125"/>
      <c r="E593" s="125"/>
      <c r="F593" s="125"/>
      <c r="G593" s="156"/>
      <c r="H593" s="197"/>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235"/>
      <c r="AU593" s="231"/>
      <c r="AV593" s="244"/>
      <c r="AW593" s="244"/>
      <c r="AX593" s="244"/>
      <c r="AY593" s="244"/>
      <c r="AZ593" s="244"/>
      <c r="BA593" s="244"/>
      <c r="BB593" s="244"/>
      <c r="BC593" s="244"/>
      <c r="BD593" s="244"/>
      <c r="BE593" s="244"/>
      <c r="BF593" s="244"/>
      <c r="BG593" s="244"/>
      <c r="BH593" s="244"/>
      <c r="BI593" s="244"/>
      <c r="BJ593" s="244"/>
      <c r="BK593" s="244"/>
      <c r="BL593" s="244"/>
      <c r="BM593" s="244"/>
      <c r="BN593" s="244"/>
      <c r="BO593" s="242"/>
      <c r="BP593" s="231"/>
      <c r="BQ593" s="236"/>
      <c r="BR593" s="236"/>
      <c r="BS593" s="236"/>
      <c r="BT593" s="236"/>
      <c r="BU593" s="236"/>
      <c r="BV593" s="236"/>
      <c r="BW593" s="236"/>
      <c r="BX593" s="236"/>
      <c r="BY593" s="236"/>
      <c r="BZ593" s="236"/>
      <c r="CA593" s="236"/>
      <c r="CB593" s="236"/>
      <c r="CC593" s="236"/>
      <c r="CD593" s="236"/>
      <c r="CE593" s="236"/>
      <c r="CF593" s="236"/>
      <c r="CG593" s="236"/>
      <c r="CH593" s="236"/>
      <c r="CI593" s="236"/>
      <c r="CJ593" s="193"/>
      <c r="CK593" s="239" t="s">
        <v>34</v>
      </c>
      <c r="CL593" s="239"/>
      <c r="CM593" s="239"/>
      <c r="CN593" s="239"/>
      <c r="CO593" s="242"/>
      <c r="CP593" s="231"/>
      <c r="CQ593" s="236"/>
      <c r="CR593" s="236"/>
      <c r="CS593" s="236"/>
      <c r="CT593" s="236"/>
      <c r="CU593" s="236"/>
      <c r="CV593" s="236"/>
      <c r="CW593" s="236"/>
      <c r="CX593" s="236"/>
      <c r="CY593" s="236"/>
      <c r="CZ593" s="236"/>
      <c r="DA593" s="236"/>
      <c r="DB593" s="236"/>
      <c r="DC593" s="236"/>
      <c r="DD593" s="236"/>
      <c r="DE593" s="236"/>
      <c r="DF593" s="236"/>
      <c r="DG593" s="236"/>
      <c r="DH593" s="236"/>
      <c r="DI593" s="236"/>
      <c r="DJ593" s="193"/>
      <c r="DK593" s="239" t="s">
        <v>35</v>
      </c>
      <c r="DL593" s="239"/>
      <c r="DM593" s="239"/>
      <c r="DN593" s="239"/>
      <c r="DO593" s="239"/>
      <c r="DP593" s="239"/>
      <c r="DQ593" s="239"/>
      <c r="DR593" s="242"/>
    </row>
    <row r="594" spans="2:122" ht="5.25" customHeight="1">
      <c r="B594" s="197"/>
      <c r="C594" s="125"/>
      <c r="D594" s="125"/>
      <c r="E594" s="125"/>
      <c r="F594" s="125"/>
      <c r="G594" s="156"/>
      <c r="H594" s="197"/>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235"/>
      <c r="AU594" s="197"/>
      <c r="AV594" s="245"/>
      <c r="AW594" s="245"/>
      <c r="AX594" s="245"/>
      <c r="AY594" s="245"/>
      <c r="AZ594" s="245"/>
      <c r="BA594" s="245"/>
      <c r="BB594" s="245"/>
      <c r="BC594" s="245"/>
      <c r="BD594" s="245"/>
      <c r="BE594" s="245"/>
      <c r="BF594" s="245"/>
      <c r="BG594" s="245"/>
      <c r="BH594" s="245"/>
      <c r="BI594" s="245"/>
      <c r="BJ594" s="245"/>
      <c r="BK594" s="245"/>
      <c r="BL594" s="245"/>
      <c r="BM594" s="245"/>
      <c r="BN594" s="245"/>
      <c r="BO594" s="235"/>
      <c r="BP594" s="197"/>
      <c r="BQ594" s="237"/>
      <c r="BR594" s="237"/>
      <c r="BS594" s="237"/>
      <c r="BT594" s="237"/>
      <c r="BU594" s="237"/>
      <c r="BV594" s="237"/>
      <c r="BW594" s="237"/>
      <c r="BX594" s="237"/>
      <c r="BY594" s="237"/>
      <c r="BZ594" s="237"/>
      <c r="CA594" s="237"/>
      <c r="CB594" s="237"/>
      <c r="CC594" s="237"/>
      <c r="CD594" s="237"/>
      <c r="CE594" s="237"/>
      <c r="CF594" s="237"/>
      <c r="CG594" s="237"/>
      <c r="CH594" s="237"/>
      <c r="CI594" s="237"/>
      <c r="CJ594" s="125"/>
      <c r="CK594" s="240"/>
      <c r="CL594" s="240"/>
      <c r="CM594" s="240"/>
      <c r="CN594" s="240"/>
      <c r="CO594" s="235"/>
      <c r="CP594" s="197"/>
      <c r="CQ594" s="237"/>
      <c r="CR594" s="237"/>
      <c r="CS594" s="237"/>
      <c r="CT594" s="237"/>
      <c r="CU594" s="237"/>
      <c r="CV594" s="237"/>
      <c r="CW594" s="237"/>
      <c r="CX594" s="237"/>
      <c r="CY594" s="237"/>
      <c r="CZ594" s="237"/>
      <c r="DA594" s="237"/>
      <c r="DB594" s="237"/>
      <c r="DC594" s="237"/>
      <c r="DD594" s="237"/>
      <c r="DE594" s="237"/>
      <c r="DF594" s="237"/>
      <c r="DG594" s="237"/>
      <c r="DH594" s="237"/>
      <c r="DI594" s="237"/>
      <c r="DJ594" s="125"/>
      <c r="DK594" s="240"/>
      <c r="DL594" s="240"/>
      <c r="DM594" s="240"/>
      <c r="DN594" s="240"/>
      <c r="DO594" s="240"/>
      <c r="DP594" s="240"/>
      <c r="DQ594" s="240"/>
      <c r="DR594" s="235"/>
    </row>
    <row r="595" spans="2:122" ht="5.25" customHeight="1">
      <c r="B595" s="197"/>
      <c r="C595" s="125"/>
      <c r="D595" s="125"/>
      <c r="E595" s="125"/>
      <c r="F595" s="125"/>
      <c r="G595" s="156"/>
      <c r="H595" s="197"/>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235"/>
      <c r="AU595" s="197"/>
      <c r="AV595" s="245"/>
      <c r="AW595" s="245"/>
      <c r="AX595" s="245"/>
      <c r="AY595" s="245"/>
      <c r="AZ595" s="245"/>
      <c r="BA595" s="245"/>
      <c r="BB595" s="245"/>
      <c r="BC595" s="245"/>
      <c r="BD595" s="245"/>
      <c r="BE595" s="245"/>
      <c r="BF595" s="245"/>
      <c r="BG595" s="245"/>
      <c r="BH595" s="245"/>
      <c r="BI595" s="245"/>
      <c r="BJ595" s="245"/>
      <c r="BK595" s="245"/>
      <c r="BL595" s="245"/>
      <c r="BM595" s="245"/>
      <c r="BN595" s="245"/>
      <c r="BO595" s="235"/>
      <c r="BP595" s="197"/>
      <c r="BQ595" s="237"/>
      <c r="BR595" s="237"/>
      <c r="BS595" s="237"/>
      <c r="BT595" s="237"/>
      <c r="BU595" s="237"/>
      <c r="BV595" s="237"/>
      <c r="BW595" s="237"/>
      <c r="BX595" s="237"/>
      <c r="BY595" s="237"/>
      <c r="BZ595" s="237"/>
      <c r="CA595" s="237"/>
      <c r="CB595" s="237"/>
      <c r="CC595" s="237"/>
      <c r="CD595" s="237"/>
      <c r="CE595" s="237"/>
      <c r="CF595" s="237"/>
      <c r="CG595" s="237"/>
      <c r="CH595" s="237"/>
      <c r="CI595" s="237"/>
      <c r="CJ595" s="125"/>
      <c r="CK595" s="240"/>
      <c r="CL595" s="240"/>
      <c r="CM595" s="240"/>
      <c r="CN595" s="240"/>
      <c r="CO595" s="235"/>
      <c r="CP595" s="197"/>
      <c r="CQ595" s="237"/>
      <c r="CR595" s="237"/>
      <c r="CS595" s="237"/>
      <c r="CT595" s="237"/>
      <c r="CU595" s="237"/>
      <c r="CV595" s="237"/>
      <c r="CW595" s="237"/>
      <c r="CX595" s="237"/>
      <c r="CY595" s="237"/>
      <c r="CZ595" s="237"/>
      <c r="DA595" s="237"/>
      <c r="DB595" s="237"/>
      <c r="DC595" s="237"/>
      <c r="DD595" s="237"/>
      <c r="DE595" s="237"/>
      <c r="DF595" s="237"/>
      <c r="DG595" s="237"/>
      <c r="DH595" s="237"/>
      <c r="DI595" s="237"/>
      <c r="DJ595" s="125"/>
      <c r="DK595" s="240"/>
      <c r="DL595" s="240"/>
      <c r="DM595" s="240"/>
      <c r="DN595" s="240"/>
      <c r="DO595" s="240"/>
      <c r="DP595" s="240"/>
      <c r="DQ595" s="240"/>
      <c r="DR595" s="235"/>
    </row>
    <row r="596" spans="2:122" ht="5.25" customHeight="1">
      <c r="B596" s="197"/>
      <c r="C596" s="125"/>
      <c r="D596" s="125"/>
      <c r="E596" s="125"/>
      <c r="F596" s="125"/>
      <c r="G596" s="156"/>
      <c r="H596" s="197"/>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243"/>
      <c r="AU596" s="232"/>
      <c r="AV596" s="246"/>
      <c r="AW596" s="246"/>
      <c r="AX596" s="246"/>
      <c r="AY596" s="246"/>
      <c r="AZ596" s="246"/>
      <c r="BA596" s="246"/>
      <c r="BB596" s="246"/>
      <c r="BC596" s="246"/>
      <c r="BD596" s="246"/>
      <c r="BE596" s="246"/>
      <c r="BF596" s="246"/>
      <c r="BG596" s="246"/>
      <c r="BH596" s="246"/>
      <c r="BI596" s="246"/>
      <c r="BJ596" s="246"/>
      <c r="BK596" s="246"/>
      <c r="BL596" s="246"/>
      <c r="BM596" s="246"/>
      <c r="BN596" s="246"/>
      <c r="BO596" s="243"/>
      <c r="BP596" s="232"/>
      <c r="BQ596" s="237"/>
      <c r="BR596" s="237"/>
      <c r="BS596" s="237"/>
      <c r="BT596" s="237"/>
      <c r="BU596" s="237"/>
      <c r="BV596" s="237"/>
      <c r="BW596" s="237"/>
      <c r="BX596" s="237"/>
      <c r="BY596" s="237"/>
      <c r="BZ596" s="237"/>
      <c r="CA596" s="237"/>
      <c r="CB596" s="237"/>
      <c r="CC596" s="237"/>
      <c r="CD596" s="237"/>
      <c r="CE596" s="237"/>
      <c r="CF596" s="237"/>
      <c r="CG596" s="237"/>
      <c r="CH596" s="237"/>
      <c r="CI596" s="237"/>
      <c r="CJ596" s="125"/>
      <c r="CK596" s="240"/>
      <c r="CL596" s="240"/>
      <c r="CM596" s="240"/>
      <c r="CN596" s="240"/>
      <c r="CO596" s="235"/>
      <c r="CP596" s="197"/>
      <c r="CQ596" s="237"/>
      <c r="CR596" s="237"/>
      <c r="CS596" s="237"/>
      <c r="CT596" s="237"/>
      <c r="CU596" s="237"/>
      <c r="CV596" s="237"/>
      <c r="CW596" s="237"/>
      <c r="CX596" s="237"/>
      <c r="CY596" s="237"/>
      <c r="CZ596" s="237"/>
      <c r="DA596" s="237"/>
      <c r="DB596" s="237"/>
      <c r="DC596" s="237"/>
      <c r="DD596" s="237"/>
      <c r="DE596" s="237"/>
      <c r="DF596" s="237"/>
      <c r="DG596" s="237"/>
      <c r="DH596" s="237"/>
      <c r="DI596" s="237"/>
      <c r="DJ596" s="196"/>
      <c r="DK596" s="241"/>
      <c r="DL596" s="241"/>
      <c r="DM596" s="241"/>
      <c r="DN596" s="241"/>
      <c r="DO596" s="241"/>
      <c r="DP596" s="241"/>
      <c r="DQ596" s="241"/>
      <c r="DR596" s="243"/>
    </row>
    <row r="597" spans="2:122" ht="5.25" customHeight="1">
      <c r="B597" s="197"/>
      <c r="C597" s="125"/>
      <c r="D597" s="125"/>
      <c r="E597" s="125"/>
      <c r="F597" s="125"/>
      <c r="G597" s="156"/>
      <c r="H597" s="197"/>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235"/>
      <c r="AI597" s="253"/>
      <c r="AJ597" s="255" t="s">
        <v>36</v>
      </c>
      <c r="AK597" s="255"/>
      <c r="AL597" s="255"/>
      <c r="AM597" s="255"/>
      <c r="AN597" s="255"/>
      <c r="AO597" s="255"/>
      <c r="AP597" s="255"/>
      <c r="AQ597" s="255"/>
      <c r="AR597" s="255"/>
      <c r="AS597" s="255"/>
      <c r="AT597" s="242"/>
      <c r="AU597" s="258"/>
      <c r="AV597" s="259"/>
      <c r="AW597" s="259"/>
      <c r="AX597" s="259"/>
      <c r="AY597" s="259"/>
      <c r="AZ597" s="259"/>
      <c r="BA597" s="259"/>
      <c r="BB597" s="259"/>
      <c r="BC597" s="259"/>
      <c r="BD597" s="259"/>
      <c r="BE597" s="259"/>
      <c r="BF597" s="259"/>
      <c r="BG597" s="259"/>
      <c r="BH597" s="259"/>
      <c r="BI597" s="259"/>
      <c r="BJ597" s="259"/>
      <c r="BK597" s="259"/>
      <c r="BL597" s="259"/>
      <c r="BM597" s="259"/>
      <c r="BN597" s="259"/>
      <c r="BO597" s="260"/>
      <c r="BP597" s="231"/>
      <c r="BQ597" s="250" t="str">
        <f>IF(SUM(BQ553:CI596)&gt;0,SUM(BQ553:CI596),"")</f>
        <v/>
      </c>
      <c r="BR597" s="250"/>
      <c r="BS597" s="250"/>
      <c r="BT597" s="250"/>
      <c r="BU597" s="250"/>
      <c r="BV597" s="250"/>
      <c r="BW597" s="250"/>
      <c r="BX597" s="250"/>
      <c r="BY597" s="250"/>
      <c r="BZ597" s="250"/>
      <c r="CA597" s="250"/>
      <c r="CB597" s="250"/>
      <c r="CC597" s="250"/>
      <c r="CD597" s="250"/>
      <c r="CE597" s="250"/>
      <c r="CF597" s="250"/>
      <c r="CG597" s="250"/>
      <c r="CH597" s="250"/>
      <c r="CI597" s="250"/>
      <c r="CJ597" s="193"/>
      <c r="CK597" s="239" t="s">
        <v>34</v>
      </c>
      <c r="CL597" s="239"/>
      <c r="CM597" s="239"/>
      <c r="CN597" s="239"/>
      <c r="CO597" s="242"/>
      <c r="CP597" s="231"/>
      <c r="CQ597" s="250" t="str">
        <f>IF(SUM(CQ553:DI596)&gt;0,SUM(CQ553:DI596),"")</f>
        <v/>
      </c>
      <c r="CR597" s="250"/>
      <c r="CS597" s="250"/>
      <c r="CT597" s="250"/>
      <c r="CU597" s="250"/>
      <c r="CV597" s="250"/>
      <c r="CW597" s="250"/>
      <c r="CX597" s="250"/>
      <c r="CY597" s="250"/>
      <c r="CZ597" s="250"/>
      <c r="DA597" s="250"/>
      <c r="DB597" s="250"/>
      <c r="DC597" s="250"/>
      <c r="DD597" s="250"/>
      <c r="DE597" s="250"/>
      <c r="DF597" s="250"/>
      <c r="DG597" s="250"/>
      <c r="DH597" s="250"/>
      <c r="DI597" s="250"/>
      <c r="DJ597" s="193"/>
      <c r="DK597" s="239" t="s">
        <v>35</v>
      </c>
      <c r="DL597" s="239"/>
      <c r="DM597" s="239"/>
      <c r="DN597" s="239"/>
      <c r="DO597" s="239"/>
      <c r="DP597" s="239"/>
      <c r="DQ597" s="239"/>
      <c r="DR597" s="242"/>
    </row>
    <row r="598" spans="2:122" ht="5.25" customHeight="1">
      <c r="B598" s="197"/>
      <c r="C598" s="125"/>
      <c r="D598" s="125"/>
      <c r="E598" s="125"/>
      <c r="F598" s="125"/>
      <c r="G598" s="156"/>
      <c r="H598" s="197"/>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235"/>
      <c r="AI598" s="209"/>
      <c r="AJ598" s="256"/>
      <c r="AK598" s="256"/>
      <c r="AL598" s="256"/>
      <c r="AM598" s="256"/>
      <c r="AN598" s="256"/>
      <c r="AO598" s="256"/>
      <c r="AP598" s="256"/>
      <c r="AQ598" s="256"/>
      <c r="AR598" s="256"/>
      <c r="AS598" s="256"/>
      <c r="AT598" s="235"/>
      <c r="AU598" s="261"/>
      <c r="AV598" s="262"/>
      <c r="AW598" s="262"/>
      <c r="AX598" s="262"/>
      <c r="AY598" s="262"/>
      <c r="AZ598" s="262"/>
      <c r="BA598" s="262"/>
      <c r="BB598" s="262"/>
      <c r="BC598" s="262"/>
      <c r="BD598" s="262"/>
      <c r="BE598" s="262"/>
      <c r="BF598" s="262"/>
      <c r="BG598" s="262"/>
      <c r="BH598" s="262"/>
      <c r="BI598" s="262"/>
      <c r="BJ598" s="262"/>
      <c r="BK598" s="262"/>
      <c r="BL598" s="262"/>
      <c r="BM598" s="262"/>
      <c r="BN598" s="262"/>
      <c r="BO598" s="263"/>
      <c r="BP598" s="197"/>
      <c r="BQ598" s="251"/>
      <c r="BR598" s="251"/>
      <c r="BS598" s="251"/>
      <c r="BT598" s="251"/>
      <c r="BU598" s="251"/>
      <c r="BV598" s="251"/>
      <c r="BW598" s="251"/>
      <c r="BX598" s="251"/>
      <c r="BY598" s="251"/>
      <c r="BZ598" s="251"/>
      <c r="CA598" s="251"/>
      <c r="CB598" s="251"/>
      <c r="CC598" s="251"/>
      <c r="CD598" s="251"/>
      <c r="CE598" s="251"/>
      <c r="CF598" s="251"/>
      <c r="CG598" s="251"/>
      <c r="CH598" s="251"/>
      <c r="CI598" s="251"/>
      <c r="CJ598" s="125"/>
      <c r="CK598" s="240"/>
      <c r="CL598" s="240"/>
      <c r="CM598" s="240"/>
      <c r="CN598" s="240"/>
      <c r="CO598" s="235"/>
      <c r="CP598" s="197"/>
      <c r="CQ598" s="251"/>
      <c r="CR598" s="251"/>
      <c r="CS598" s="251"/>
      <c r="CT598" s="251"/>
      <c r="CU598" s="251"/>
      <c r="CV598" s="251"/>
      <c r="CW598" s="251"/>
      <c r="CX598" s="251"/>
      <c r="CY598" s="251"/>
      <c r="CZ598" s="251"/>
      <c r="DA598" s="251"/>
      <c r="DB598" s="251"/>
      <c r="DC598" s="251"/>
      <c r="DD598" s="251"/>
      <c r="DE598" s="251"/>
      <c r="DF598" s="251"/>
      <c r="DG598" s="251"/>
      <c r="DH598" s="251"/>
      <c r="DI598" s="251"/>
      <c r="DJ598" s="125"/>
      <c r="DK598" s="240"/>
      <c r="DL598" s="240"/>
      <c r="DM598" s="240"/>
      <c r="DN598" s="240"/>
      <c r="DO598" s="240"/>
      <c r="DP598" s="240"/>
      <c r="DQ598" s="240"/>
      <c r="DR598" s="235"/>
    </row>
    <row r="599" spans="2:122" ht="5.25" customHeight="1">
      <c r="B599" s="197"/>
      <c r="C599" s="125"/>
      <c r="D599" s="125"/>
      <c r="E599" s="125"/>
      <c r="F599" s="125"/>
      <c r="G599" s="156"/>
      <c r="H599" s="197"/>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235"/>
      <c r="AI599" s="209"/>
      <c r="AJ599" s="256"/>
      <c r="AK599" s="256"/>
      <c r="AL599" s="256"/>
      <c r="AM599" s="256"/>
      <c r="AN599" s="256"/>
      <c r="AO599" s="256"/>
      <c r="AP599" s="256"/>
      <c r="AQ599" s="256"/>
      <c r="AR599" s="256"/>
      <c r="AS599" s="256"/>
      <c r="AT599" s="235"/>
      <c r="AU599" s="261"/>
      <c r="AV599" s="262"/>
      <c r="AW599" s="262"/>
      <c r="AX599" s="262"/>
      <c r="AY599" s="262"/>
      <c r="AZ599" s="262"/>
      <c r="BA599" s="262"/>
      <c r="BB599" s="262"/>
      <c r="BC599" s="262"/>
      <c r="BD599" s="262"/>
      <c r="BE599" s="262"/>
      <c r="BF599" s="262"/>
      <c r="BG599" s="262"/>
      <c r="BH599" s="262"/>
      <c r="BI599" s="262"/>
      <c r="BJ599" s="262"/>
      <c r="BK599" s="262"/>
      <c r="BL599" s="262"/>
      <c r="BM599" s="262"/>
      <c r="BN599" s="262"/>
      <c r="BO599" s="263"/>
      <c r="BP599" s="197"/>
      <c r="BQ599" s="251"/>
      <c r="BR599" s="251"/>
      <c r="BS599" s="251"/>
      <c r="BT599" s="251"/>
      <c r="BU599" s="251"/>
      <c r="BV599" s="251"/>
      <c r="BW599" s="251"/>
      <c r="BX599" s="251"/>
      <c r="BY599" s="251"/>
      <c r="BZ599" s="251"/>
      <c r="CA599" s="251"/>
      <c r="CB599" s="251"/>
      <c r="CC599" s="251"/>
      <c r="CD599" s="251"/>
      <c r="CE599" s="251"/>
      <c r="CF599" s="251"/>
      <c r="CG599" s="251"/>
      <c r="CH599" s="251"/>
      <c r="CI599" s="251"/>
      <c r="CJ599" s="125"/>
      <c r="CK599" s="240"/>
      <c r="CL599" s="240"/>
      <c r="CM599" s="240"/>
      <c r="CN599" s="240"/>
      <c r="CO599" s="235"/>
      <c r="CP599" s="197"/>
      <c r="CQ599" s="251"/>
      <c r="CR599" s="251"/>
      <c r="CS599" s="251"/>
      <c r="CT599" s="251"/>
      <c r="CU599" s="251"/>
      <c r="CV599" s="251"/>
      <c r="CW599" s="251"/>
      <c r="CX599" s="251"/>
      <c r="CY599" s="251"/>
      <c r="CZ599" s="251"/>
      <c r="DA599" s="251"/>
      <c r="DB599" s="251"/>
      <c r="DC599" s="251"/>
      <c r="DD599" s="251"/>
      <c r="DE599" s="251"/>
      <c r="DF599" s="251"/>
      <c r="DG599" s="251"/>
      <c r="DH599" s="251"/>
      <c r="DI599" s="251"/>
      <c r="DJ599" s="125"/>
      <c r="DK599" s="240"/>
      <c r="DL599" s="240"/>
      <c r="DM599" s="240"/>
      <c r="DN599" s="240"/>
      <c r="DO599" s="240"/>
      <c r="DP599" s="240"/>
      <c r="DQ599" s="240"/>
      <c r="DR599" s="235"/>
    </row>
    <row r="600" spans="2:122" ht="5.25" customHeight="1">
      <c r="B600" s="232"/>
      <c r="C600" s="196"/>
      <c r="D600" s="196"/>
      <c r="E600" s="196"/>
      <c r="F600" s="196"/>
      <c r="G600" s="269"/>
      <c r="H600" s="232"/>
      <c r="I600" s="199"/>
      <c r="J600" s="199"/>
      <c r="K600" s="199"/>
      <c r="L600" s="199"/>
      <c r="M600" s="199"/>
      <c r="N600" s="199"/>
      <c r="O600" s="199"/>
      <c r="P600" s="199"/>
      <c r="Q600" s="199"/>
      <c r="R600" s="199"/>
      <c r="S600" s="199"/>
      <c r="T600" s="199"/>
      <c r="U600" s="199"/>
      <c r="V600" s="199"/>
      <c r="W600" s="199"/>
      <c r="X600" s="199"/>
      <c r="Y600" s="199"/>
      <c r="Z600" s="199"/>
      <c r="AA600" s="199"/>
      <c r="AB600" s="199"/>
      <c r="AC600" s="199"/>
      <c r="AD600" s="199"/>
      <c r="AE600" s="199"/>
      <c r="AF600" s="199"/>
      <c r="AG600" s="199"/>
      <c r="AH600" s="243"/>
      <c r="AI600" s="254"/>
      <c r="AJ600" s="257"/>
      <c r="AK600" s="257"/>
      <c r="AL600" s="257"/>
      <c r="AM600" s="257"/>
      <c r="AN600" s="257"/>
      <c r="AO600" s="257"/>
      <c r="AP600" s="257"/>
      <c r="AQ600" s="257"/>
      <c r="AR600" s="257"/>
      <c r="AS600" s="257"/>
      <c r="AT600" s="243"/>
      <c r="AU600" s="264"/>
      <c r="AV600" s="265"/>
      <c r="AW600" s="265"/>
      <c r="AX600" s="265"/>
      <c r="AY600" s="265"/>
      <c r="AZ600" s="265"/>
      <c r="BA600" s="265"/>
      <c r="BB600" s="265"/>
      <c r="BC600" s="265"/>
      <c r="BD600" s="265"/>
      <c r="BE600" s="265"/>
      <c r="BF600" s="265"/>
      <c r="BG600" s="265"/>
      <c r="BH600" s="265"/>
      <c r="BI600" s="265"/>
      <c r="BJ600" s="265"/>
      <c r="BK600" s="265"/>
      <c r="BL600" s="265"/>
      <c r="BM600" s="265"/>
      <c r="BN600" s="265"/>
      <c r="BO600" s="266"/>
      <c r="BP600" s="232"/>
      <c r="BQ600" s="252"/>
      <c r="BR600" s="252"/>
      <c r="BS600" s="252"/>
      <c r="BT600" s="252"/>
      <c r="BU600" s="252"/>
      <c r="BV600" s="252"/>
      <c r="BW600" s="252"/>
      <c r="BX600" s="252"/>
      <c r="BY600" s="252"/>
      <c r="BZ600" s="252"/>
      <c r="CA600" s="252"/>
      <c r="CB600" s="252"/>
      <c r="CC600" s="252"/>
      <c r="CD600" s="252"/>
      <c r="CE600" s="252"/>
      <c r="CF600" s="252"/>
      <c r="CG600" s="252"/>
      <c r="CH600" s="252"/>
      <c r="CI600" s="252"/>
      <c r="CJ600" s="196"/>
      <c r="CK600" s="241"/>
      <c r="CL600" s="241"/>
      <c r="CM600" s="241"/>
      <c r="CN600" s="241"/>
      <c r="CO600" s="243"/>
      <c r="CP600" s="232"/>
      <c r="CQ600" s="252"/>
      <c r="CR600" s="252"/>
      <c r="CS600" s="252"/>
      <c r="CT600" s="252"/>
      <c r="CU600" s="252"/>
      <c r="CV600" s="252"/>
      <c r="CW600" s="252"/>
      <c r="CX600" s="252"/>
      <c r="CY600" s="252"/>
      <c r="CZ600" s="252"/>
      <c r="DA600" s="252"/>
      <c r="DB600" s="252"/>
      <c r="DC600" s="252"/>
      <c r="DD600" s="252"/>
      <c r="DE600" s="252"/>
      <c r="DF600" s="252"/>
      <c r="DG600" s="252"/>
      <c r="DH600" s="252"/>
      <c r="DI600" s="252"/>
      <c r="DJ600" s="196"/>
      <c r="DK600" s="241"/>
      <c r="DL600" s="241"/>
      <c r="DM600" s="241"/>
      <c r="DN600" s="241"/>
      <c r="DO600" s="241"/>
      <c r="DP600" s="241"/>
      <c r="DQ600" s="241"/>
      <c r="DR600" s="243"/>
    </row>
    <row r="601" spans="2:122" ht="5.25" customHeight="1">
      <c r="B601" s="231"/>
      <c r="C601" s="193" t="s">
        <v>219</v>
      </c>
      <c r="D601" s="193"/>
      <c r="E601" s="193"/>
      <c r="F601" s="193"/>
      <c r="G601" s="268"/>
      <c r="H601" s="231"/>
      <c r="I601" s="233" t="s">
        <v>220</v>
      </c>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42"/>
      <c r="AU601" s="231"/>
      <c r="AV601" s="248"/>
      <c r="AW601" s="248"/>
      <c r="AX601" s="248"/>
      <c r="AY601" s="248"/>
      <c r="AZ601" s="248"/>
      <c r="BA601" s="248"/>
      <c r="BB601" s="248"/>
      <c r="BC601" s="248"/>
      <c r="BD601" s="248"/>
      <c r="BE601" s="248"/>
      <c r="BF601" s="248"/>
      <c r="BG601" s="248"/>
      <c r="BH601" s="248"/>
      <c r="BI601" s="248"/>
      <c r="BJ601" s="248"/>
      <c r="BK601" s="248"/>
      <c r="BL601" s="248"/>
      <c r="BM601" s="248"/>
      <c r="BN601" s="248"/>
      <c r="BO601" s="242"/>
      <c r="BP601" s="231"/>
      <c r="BQ601" s="237"/>
      <c r="BR601" s="237"/>
      <c r="BS601" s="237"/>
      <c r="BT601" s="237"/>
      <c r="BU601" s="237"/>
      <c r="BV601" s="237"/>
      <c r="BW601" s="237"/>
      <c r="BX601" s="237"/>
      <c r="BY601" s="237"/>
      <c r="BZ601" s="237"/>
      <c r="CA601" s="237"/>
      <c r="CB601" s="237"/>
      <c r="CC601" s="237"/>
      <c r="CD601" s="237"/>
      <c r="CE601" s="237"/>
      <c r="CF601" s="237"/>
      <c r="CG601" s="237"/>
      <c r="CH601" s="237"/>
      <c r="CI601" s="237"/>
      <c r="CJ601" s="125"/>
      <c r="CK601" s="240" t="s">
        <v>34</v>
      </c>
      <c r="CL601" s="240"/>
      <c r="CM601" s="240"/>
      <c r="CN601" s="240"/>
      <c r="CO601" s="235"/>
      <c r="CP601" s="197"/>
      <c r="CQ601" s="237"/>
      <c r="CR601" s="237"/>
      <c r="CS601" s="237"/>
      <c r="CT601" s="237"/>
      <c r="CU601" s="237"/>
      <c r="CV601" s="237"/>
      <c r="CW601" s="237"/>
      <c r="CX601" s="237"/>
      <c r="CY601" s="237"/>
      <c r="CZ601" s="237"/>
      <c r="DA601" s="237"/>
      <c r="DB601" s="237"/>
      <c r="DC601" s="237"/>
      <c r="DD601" s="237"/>
      <c r="DE601" s="237"/>
      <c r="DF601" s="237"/>
      <c r="DG601" s="237"/>
      <c r="DH601" s="237"/>
      <c r="DI601" s="237"/>
      <c r="DJ601" s="193"/>
      <c r="DK601" s="239" t="s">
        <v>35</v>
      </c>
      <c r="DL601" s="239"/>
      <c r="DM601" s="239"/>
      <c r="DN601" s="239"/>
      <c r="DO601" s="239"/>
      <c r="DP601" s="239"/>
      <c r="DQ601" s="239"/>
      <c r="DR601" s="242"/>
    </row>
    <row r="602" spans="2:122" ht="5.25" customHeight="1">
      <c r="B602" s="197"/>
      <c r="C602" s="125"/>
      <c r="D602" s="125"/>
      <c r="E602" s="125"/>
      <c r="F602" s="125"/>
      <c r="G602" s="156"/>
      <c r="H602" s="197"/>
      <c r="I602" s="198"/>
      <c r="J602" s="184"/>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235"/>
      <c r="AU602" s="197"/>
      <c r="AV602" s="247"/>
      <c r="AW602" s="247"/>
      <c r="AX602" s="247"/>
      <c r="AY602" s="247"/>
      <c r="AZ602" s="247"/>
      <c r="BA602" s="247"/>
      <c r="BB602" s="247"/>
      <c r="BC602" s="247"/>
      <c r="BD602" s="247"/>
      <c r="BE602" s="247"/>
      <c r="BF602" s="247"/>
      <c r="BG602" s="247"/>
      <c r="BH602" s="247"/>
      <c r="BI602" s="247"/>
      <c r="BJ602" s="247"/>
      <c r="BK602" s="247"/>
      <c r="BL602" s="247"/>
      <c r="BM602" s="247"/>
      <c r="BN602" s="247"/>
      <c r="BO602" s="235"/>
      <c r="BP602" s="197"/>
      <c r="BQ602" s="237"/>
      <c r="BR602" s="237"/>
      <c r="BS602" s="237"/>
      <c r="BT602" s="237"/>
      <c r="BU602" s="237"/>
      <c r="BV602" s="237"/>
      <c r="BW602" s="237"/>
      <c r="BX602" s="237"/>
      <c r="BY602" s="237"/>
      <c r="BZ602" s="237"/>
      <c r="CA602" s="237"/>
      <c r="CB602" s="237"/>
      <c r="CC602" s="237"/>
      <c r="CD602" s="237"/>
      <c r="CE602" s="237"/>
      <c r="CF602" s="237"/>
      <c r="CG602" s="237"/>
      <c r="CH602" s="237"/>
      <c r="CI602" s="237"/>
      <c r="CJ602" s="125"/>
      <c r="CK602" s="240"/>
      <c r="CL602" s="240"/>
      <c r="CM602" s="240"/>
      <c r="CN602" s="240"/>
      <c r="CO602" s="235"/>
      <c r="CP602" s="197"/>
      <c r="CQ602" s="237"/>
      <c r="CR602" s="237"/>
      <c r="CS602" s="237"/>
      <c r="CT602" s="237"/>
      <c r="CU602" s="237"/>
      <c r="CV602" s="237"/>
      <c r="CW602" s="237"/>
      <c r="CX602" s="237"/>
      <c r="CY602" s="237"/>
      <c r="CZ602" s="237"/>
      <c r="DA602" s="237"/>
      <c r="DB602" s="237"/>
      <c r="DC602" s="237"/>
      <c r="DD602" s="237"/>
      <c r="DE602" s="237"/>
      <c r="DF602" s="237"/>
      <c r="DG602" s="237"/>
      <c r="DH602" s="237"/>
      <c r="DI602" s="237"/>
      <c r="DJ602" s="125"/>
      <c r="DK602" s="240"/>
      <c r="DL602" s="240"/>
      <c r="DM602" s="240"/>
      <c r="DN602" s="240"/>
      <c r="DO602" s="240"/>
      <c r="DP602" s="240"/>
      <c r="DQ602" s="240"/>
      <c r="DR602" s="235"/>
    </row>
    <row r="603" spans="2:122" ht="5.25" customHeight="1">
      <c r="B603" s="197"/>
      <c r="C603" s="125"/>
      <c r="D603" s="125"/>
      <c r="E603" s="125"/>
      <c r="F603" s="125"/>
      <c r="G603" s="156"/>
      <c r="H603" s="197"/>
      <c r="I603" s="198"/>
      <c r="J603" s="184"/>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235"/>
      <c r="AU603" s="197"/>
      <c r="AV603" s="247"/>
      <c r="AW603" s="247"/>
      <c r="AX603" s="247"/>
      <c r="AY603" s="247"/>
      <c r="AZ603" s="247"/>
      <c r="BA603" s="247"/>
      <c r="BB603" s="247"/>
      <c r="BC603" s="247"/>
      <c r="BD603" s="247"/>
      <c r="BE603" s="247"/>
      <c r="BF603" s="247"/>
      <c r="BG603" s="247"/>
      <c r="BH603" s="247"/>
      <c r="BI603" s="247"/>
      <c r="BJ603" s="247"/>
      <c r="BK603" s="247"/>
      <c r="BL603" s="247"/>
      <c r="BM603" s="247"/>
      <c r="BN603" s="247"/>
      <c r="BO603" s="235"/>
      <c r="BP603" s="197"/>
      <c r="BQ603" s="237"/>
      <c r="BR603" s="237"/>
      <c r="BS603" s="237"/>
      <c r="BT603" s="237"/>
      <c r="BU603" s="237"/>
      <c r="BV603" s="237"/>
      <c r="BW603" s="237"/>
      <c r="BX603" s="237"/>
      <c r="BY603" s="237"/>
      <c r="BZ603" s="237"/>
      <c r="CA603" s="237"/>
      <c r="CB603" s="237"/>
      <c r="CC603" s="237"/>
      <c r="CD603" s="237"/>
      <c r="CE603" s="237"/>
      <c r="CF603" s="237"/>
      <c r="CG603" s="237"/>
      <c r="CH603" s="237"/>
      <c r="CI603" s="237"/>
      <c r="CJ603" s="125"/>
      <c r="CK603" s="240"/>
      <c r="CL603" s="240"/>
      <c r="CM603" s="240"/>
      <c r="CN603" s="240"/>
      <c r="CO603" s="235"/>
      <c r="CP603" s="197"/>
      <c r="CQ603" s="237"/>
      <c r="CR603" s="237"/>
      <c r="CS603" s="237"/>
      <c r="CT603" s="237"/>
      <c r="CU603" s="237"/>
      <c r="CV603" s="237"/>
      <c r="CW603" s="237"/>
      <c r="CX603" s="237"/>
      <c r="CY603" s="237"/>
      <c r="CZ603" s="237"/>
      <c r="DA603" s="237"/>
      <c r="DB603" s="237"/>
      <c r="DC603" s="237"/>
      <c r="DD603" s="237"/>
      <c r="DE603" s="237"/>
      <c r="DF603" s="237"/>
      <c r="DG603" s="237"/>
      <c r="DH603" s="237"/>
      <c r="DI603" s="237"/>
      <c r="DJ603" s="125"/>
      <c r="DK603" s="240"/>
      <c r="DL603" s="240"/>
      <c r="DM603" s="240"/>
      <c r="DN603" s="240"/>
      <c r="DO603" s="240"/>
      <c r="DP603" s="240"/>
      <c r="DQ603" s="240"/>
      <c r="DR603" s="235"/>
    </row>
    <row r="604" spans="2:122" ht="5.25" customHeight="1">
      <c r="B604" s="197"/>
      <c r="C604" s="125"/>
      <c r="D604" s="125"/>
      <c r="E604" s="125"/>
      <c r="F604" s="125"/>
      <c r="G604" s="156"/>
      <c r="H604" s="197"/>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235"/>
      <c r="AU604" s="232"/>
      <c r="AV604" s="249"/>
      <c r="AW604" s="249"/>
      <c r="AX604" s="249"/>
      <c r="AY604" s="249"/>
      <c r="AZ604" s="249"/>
      <c r="BA604" s="249"/>
      <c r="BB604" s="249"/>
      <c r="BC604" s="249"/>
      <c r="BD604" s="249"/>
      <c r="BE604" s="249"/>
      <c r="BF604" s="249"/>
      <c r="BG604" s="249"/>
      <c r="BH604" s="249"/>
      <c r="BI604" s="249"/>
      <c r="BJ604" s="249"/>
      <c r="BK604" s="249"/>
      <c r="BL604" s="249"/>
      <c r="BM604" s="249"/>
      <c r="BN604" s="249"/>
      <c r="BO604" s="243"/>
      <c r="BP604" s="232"/>
      <c r="BQ604" s="237"/>
      <c r="BR604" s="237"/>
      <c r="BS604" s="237"/>
      <c r="BT604" s="237"/>
      <c r="BU604" s="237"/>
      <c r="BV604" s="237"/>
      <c r="BW604" s="237"/>
      <c r="BX604" s="237"/>
      <c r="BY604" s="237"/>
      <c r="BZ604" s="237"/>
      <c r="CA604" s="237"/>
      <c r="CB604" s="237"/>
      <c r="CC604" s="237"/>
      <c r="CD604" s="237"/>
      <c r="CE604" s="237"/>
      <c r="CF604" s="237"/>
      <c r="CG604" s="237"/>
      <c r="CH604" s="237"/>
      <c r="CI604" s="237"/>
      <c r="CJ604" s="125"/>
      <c r="CK604" s="240"/>
      <c r="CL604" s="240"/>
      <c r="CM604" s="240"/>
      <c r="CN604" s="240"/>
      <c r="CO604" s="235"/>
      <c r="CP604" s="197"/>
      <c r="CQ604" s="237"/>
      <c r="CR604" s="237"/>
      <c r="CS604" s="237"/>
      <c r="CT604" s="237"/>
      <c r="CU604" s="237"/>
      <c r="CV604" s="237"/>
      <c r="CW604" s="237"/>
      <c r="CX604" s="237"/>
      <c r="CY604" s="237"/>
      <c r="CZ604" s="237"/>
      <c r="DA604" s="237"/>
      <c r="DB604" s="237"/>
      <c r="DC604" s="237"/>
      <c r="DD604" s="237"/>
      <c r="DE604" s="237"/>
      <c r="DF604" s="237"/>
      <c r="DG604" s="237"/>
      <c r="DH604" s="237"/>
      <c r="DI604" s="237"/>
      <c r="DJ604" s="196"/>
      <c r="DK604" s="241"/>
      <c r="DL604" s="241"/>
      <c r="DM604" s="241"/>
      <c r="DN604" s="241"/>
      <c r="DO604" s="241"/>
      <c r="DP604" s="241"/>
      <c r="DQ604" s="241"/>
      <c r="DR604" s="243"/>
    </row>
    <row r="605" spans="2:122" ht="5.25" customHeight="1">
      <c r="B605" s="197"/>
      <c r="C605" s="125"/>
      <c r="D605" s="125"/>
      <c r="E605" s="125"/>
      <c r="F605" s="125"/>
      <c r="G605" s="156"/>
      <c r="H605" s="197"/>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235"/>
      <c r="AU605" s="231"/>
      <c r="AV605" s="244"/>
      <c r="AW605" s="244"/>
      <c r="AX605" s="244"/>
      <c r="AY605" s="244"/>
      <c r="AZ605" s="244"/>
      <c r="BA605" s="244"/>
      <c r="BB605" s="244"/>
      <c r="BC605" s="244"/>
      <c r="BD605" s="244"/>
      <c r="BE605" s="244"/>
      <c r="BF605" s="244"/>
      <c r="BG605" s="244"/>
      <c r="BH605" s="244"/>
      <c r="BI605" s="244"/>
      <c r="BJ605" s="244"/>
      <c r="BK605" s="244"/>
      <c r="BL605" s="244"/>
      <c r="BM605" s="244"/>
      <c r="BN605" s="244"/>
      <c r="BO605" s="242"/>
      <c r="BP605" s="231"/>
      <c r="BQ605" s="236"/>
      <c r="BR605" s="236"/>
      <c r="BS605" s="236"/>
      <c r="BT605" s="236"/>
      <c r="BU605" s="236"/>
      <c r="BV605" s="236"/>
      <c r="BW605" s="236"/>
      <c r="BX605" s="236"/>
      <c r="BY605" s="236"/>
      <c r="BZ605" s="236"/>
      <c r="CA605" s="236"/>
      <c r="CB605" s="236"/>
      <c r="CC605" s="236"/>
      <c r="CD605" s="236"/>
      <c r="CE605" s="236"/>
      <c r="CF605" s="236"/>
      <c r="CG605" s="236"/>
      <c r="CH605" s="236"/>
      <c r="CI605" s="236"/>
      <c r="CJ605" s="193"/>
      <c r="CK605" s="239" t="s">
        <v>34</v>
      </c>
      <c r="CL605" s="239"/>
      <c r="CM605" s="239"/>
      <c r="CN605" s="239"/>
      <c r="CO605" s="242"/>
      <c r="CP605" s="231"/>
      <c r="CQ605" s="236"/>
      <c r="CR605" s="236"/>
      <c r="CS605" s="236"/>
      <c r="CT605" s="236"/>
      <c r="CU605" s="236"/>
      <c r="CV605" s="236"/>
      <c r="CW605" s="236"/>
      <c r="CX605" s="236"/>
      <c r="CY605" s="236"/>
      <c r="CZ605" s="236"/>
      <c r="DA605" s="236"/>
      <c r="DB605" s="236"/>
      <c r="DC605" s="236"/>
      <c r="DD605" s="236"/>
      <c r="DE605" s="236"/>
      <c r="DF605" s="236"/>
      <c r="DG605" s="236"/>
      <c r="DH605" s="236"/>
      <c r="DI605" s="236"/>
      <c r="DJ605" s="193"/>
      <c r="DK605" s="239" t="s">
        <v>35</v>
      </c>
      <c r="DL605" s="239"/>
      <c r="DM605" s="239"/>
      <c r="DN605" s="239"/>
      <c r="DO605" s="239"/>
      <c r="DP605" s="239"/>
      <c r="DQ605" s="239"/>
      <c r="DR605" s="242"/>
    </row>
    <row r="606" spans="2:122" ht="5.25" customHeight="1">
      <c r="B606" s="197"/>
      <c r="C606" s="125"/>
      <c r="D606" s="125"/>
      <c r="E606" s="125"/>
      <c r="F606" s="125"/>
      <c r="G606" s="156"/>
      <c r="H606" s="197"/>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235"/>
      <c r="AU606" s="197"/>
      <c r="AV606" s="245"/>
      <c r="AW606" s="245"/>
      <c r="AX606" s="245"/>
      <c r="AY606" s="245"/>
      <c r="AZ606" s="245"/>
      <c r="BA606" s="245"/>
      <c r="BB606" s="245"/>
      <c r="BC606" s="245"/>
      <c r="BD606" s="245"/>
      <c r="BE606" s="245"/>
      <c r="BF606" s="245"/>
      <c r="BG606" s="245"/>
      <c r="BH606" s="245"/>
      <c r="BI606" s="245"/>
      <c r="BJ606" s="245"/>
      <c r="BK606" s="245"/>
      <c r="BL606" s="245"/>
      <c r="BM606" s="245"/>
      <c r="BN606" s="245"/>
      <c r="BO606" s="235"/>
      <c r="BP606" s="197"/>
      <c r="BQ606" s="237"/>
      <c r="BR606" s="237"/>
      <c r="BS606" s="237"/>
      <c r="BT606" s="237"/>
      <c r="BU606" s="237"/>
      <c r="BV606" s="237"/>
      <c r="BW606" s="237"/>
      <c r="BX606" s="237"/>
      <c r="BY606" s="237"/>
      <c r="BZ606" s="237"/>
      <c r="CA606" s="237"/>
      <c r="CB606" s="237"/>
      <c r="CC606" s="237"/>
      <c r="CD606" s="237"/>
      <c r="CE606" s="237"/>
      <c r="CF606" s="237"/>
      <c r="CG606" s="237"/>
      <c r="CH606" s="237"/>
      <c r="CI606" s="237"/>
      <c r="CJ606" s="125"/>
      <c r="CK606" s="240"/>
      <c r="CL606" s="240"/>
      <c r="CM606" s="240"/>
      <c r="CN606" s="240"/>
      <c r="CO606" s="235"/>
      <c r="CP606" s="197"/>
      <c r="CQ606" s="237"/>
      <c r="CR606" s="237"/>
      <c r="CS606" s="237"/>
      <c r="CT606" s="237"/>
      <c r="CU606" s="237"/>
      <c r="CV606" s="237"/>
      <c r="CW606" s="237"/>
      <c r="CX606" s="237"/>
      <c r="CY606" s="237"/>
      <c r="CZ606" s="237"/>
      <c r="DA606" s="237"/>
      <c r="DB606" s="237"/>
      <c r="DC606" s="237"/>
      <c r="DD606" s="237"/>
      <c r="DE606" s="237"/>
      <c r="DF606" s="237"/>
      <c r="DG606" s="237"/>
      <c r="DH606" s="237"/>
      <c r="DI606" s="237"/>
      <c r="DJ606" s="125"/>
      <c r="DK606" s="240"/>
      <c r="DL606" s="240"/>
      <c r="DM606" s="240"/>
      <c r="DN606" s="240"/>
      <c r="DO606" s="240"/>
      <c r="DP606" s="240"/>
      <c r="DQ606" s="240"/>
      <c r="DR606" s="235"/>
    </row>
    <row r="607" spans="2:122" ht="5.25" customHeight="1">
      <c r="B607" s="197"/>
      <c r="C607" s="125"/>
      <c r="D607" s="125"/>
      <c r="E607" s="125"/>
      <c r="F607" s="125"/>
      <c r="G607" s="156"/>
      <c r="H607" s="197"/>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235"/>
      <c r="AU607" s="197"/>
      <c r="AV607" s="245"/>
      <c r="AW607" s="245"/>
      <c r="AX607" s="245"/>
      <c r="AY607" s="245"/>
      <c r="AZ607" s="245"/>
      <c r="BA607" s="245"/>
      <c r="BB607" s="245"/>
      <c r="BC607" s="245"/>
      <c r="BD607" s="245"/>
      <c r="BE607" s="245"/>
      <c r="BF607" s="245"/>
      <c r="BG607" s="245"/>
      <c r="BH607" s="245"/>
      <c r="BI607" s="245"/>
      <c r="BJ607" s="245"/>
      <c r="BK607" s="245"/>
      <c r="BL607" s="245"/>
      <c r="BM607" s="245"/>
      <c r="BN607" s="245"/>
      <c r="BO607" s="235"/>
      <c r="BP607" s="197"/>
      <c r="BQ607" s="237"/>
      <c r="BR607" s="237"/>
      <c r="BS607" s="237"/>
      <c r="BT607" s="237"/>
      <c r="BU607" s="237"/>
      <c r="BV607" s="237"/>
      <c r="BW607" s="237"/>
      <c r="BX607" s="237"/>
      <c r="BY607" s="237"/>
      <c r="BZ607" s="237"/>
      <c r="CA607" s="237"/>
      <c r="CB607" s="237"/>
      <c r="CC607" s="237"/>
      <c r="CD607" s="237"/>
      <c r="CE607" s="237"/>
      <c r="CF607" s="237"/>
      <c r="CG607" s="237"/>
      <c r="CH607" s="237"/>
      <c r="CI607" s="237"/>
      <c r="CJ607" s="125"/>
      <c r="CK607" s="240"/>
      <c r="CL607" s="240"/>
      <c r="CM607" s="240"/>
      <c r="CN607" s="240"/>
      <c r="CO607" s="235"/>
      <c r="CP607" s="197"/>
      <c r="CQ607" s="237"/>
      <c r="CR607" s="237"/>
      <c r="CS607" s="237"/>
      <c r="CT607" s="237"/>
      <c r="CU607" s="237"/>
      <c r="CV607" s="237"/>
      <c r="CW607" s="237"/>
      <c r="CX607" s="237"/>
      <c r="CY607" s="237"/>
      <c r="CZ607" s="237"/>
      <c r="DA607" s="237"/>
      <c r="DB607" s="237"/>
      <c r="DC607" s="237"/>
      <c r="DD607" s="237"/>
      <c r="DE607" s="237"/>
      <c r="DF607" s="237"/>
      <c r="DG607" s="237"/>
      <c r="DH607" s="237"/>
      <c r="DI607" s="237"/>
      <c r="DJ607" s="125"/>
      <c r="DK607" s="240"/>
      <c r="DL607" s="240"/>
      <c r="DM607" s="240"/>
      <c r="DN607" s="240"/>
      <c r="DO607" s="240"/>
      <c r="DP607" s="240"/>
      <c r="DQ607" s="240"/>
      <c r="DR607" s="235"/>
    </row>
    <row r="608" spans="2:122" ht="5.25" customHeight="1">
      <c r="B608" s="197"/>
      <c r="C608" s="125"/>
      <c r="D608" s="125"/>
      <c r="E608" s="125"/>
      <c r="F608" s="125"/>
      <c r="G608" s="156"/>
      <c r="H608" s="197"/>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235"/>
      <c r="AU608" s="232"/>
      <c r="AV608" s="246"/>
      <c r="AW608" s="246"/>
      <c r="AX608" s="246"/>
      <c r="AY608" s="246"/>
      <c r="AZ608" s="246"/>
      <c r="BA608" s="246"/>
      <c r="BB608" s="246"/>
      <c r="BC608" s="246"/>
      <c r="BD608" s="246"/>
      <c r="BE608" s="246"/>
      <c r="BF608" s="246"/>
      <c r="BG608" s="246"/>
      <c r="BH608" s="246"/>
      <c r="BI608" s="246"/>
      <c r="BJ608" s="246"/>
      <c r="BK608" s="246"/>
      <c r="BL608" s="246"/>
      <c r="BM608" s="246"/>
      <c r="BN608" s="246"/>
      <c r="BO608" s="243"/>
      <c r="BP608" s="232"/>
      <c r="BQ608" s="238"/>
      <c r="BR608" s="238"/>
      <c r="BS608" s="238"/>
      <c r="BT608" s="238"/>
      <c r="BU608" s="238"/>
      <c r="BV608" s="238"/>
      <c r="BW608" s="238"/>
      <c r="BX608" s="238"/>
      <c r="BY608" s="238"/>
      <c r="BZ608" s="238"/>
      <c r="CA608" s="238"/>
      <c r="CB608" s="238"/>
      <c r="CC608" s="238"/>
      <c r="CD608" s="238"/>
      <c r="CE608" s="238"/>
      <c r="CF608" s="238"/>
      <c r="CG608" s="238"/>
      <c r="CH608" s="238"/>
      <c r="CI608" s="238"/>
      <c r="CJ608" s="196"/>
      <c r="CK608" s="241"/>
      <c r="CL608" s="241"/>
      <c r="CM608" s="241"/>
      <c r="CN608" s="241"/>
      <c r="CO608" s="243"/>
      <c r="CP608" s="232"/>
      <c r="CQ608" s="238"/>
      <c r="CR608" s="238"/>
      <c r="CS608" s="238"/>
      <c r="CT608" s="238"/>
      <c r="CU608" s="238"/>
      <c r="CV608" s="238"/>
      <c r="CW608" s="238"/>
      <c r="CX608" s="238"/>
      <c r="CY608" s="238"/>
      <c r="CZ608" s="238"/>
      <c r="DA608" s="238"/>
      <c r="DB608" s="238"/>
      <c r="DC608" s="238"/>
      <c r="DD608" s="238"/>
      <c r="DE608" s="238"/>
      <c r="DF608" s="238"/>
      <c r="DG608" s="238"/>
      <c r="DH608" s="238"/>
      <c r="DI608" s="238"/>
      <c r="DJ608" s="196"/>
      <c r="DK608" s="241"/>
      <c r="DL608" s="241"/>
      <c r="DM608" s="241"/>
      <c r="DN608" s="241"/>
      <c r="DO608" s="241"/>
      <c r="DP608" s="241"/>
      <c r="DQ608" s="241"/>
      <c r="DR608" s="243"/>
    </row>
    <row r="609" spans="2:122" ht="5.25" customHeight="1">
      <c r="B609" s="197"/>
      <c r="C609" s="125"/>
      <c r="D609" s="125"/>
      <c r="E609" s="125"/>
      <c r="F609" s="125"/>
      <c r="G609" s="156"/>
      <c r="H609" s="197"/>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235"/>
      <c r="AU609" s="231"/>
      <c r="AV609" s="244"/>
      <c r="AW609" s="244"/>
      <c r="AX609" s="244"/>
      <c r="AY609" s="244"/>
      <c r="AZ609" s="244"/>
      <c r="BA609" s="244"/>
      <c r="BB609" s="244"/>
      <c r="BC609" s="244"/>
      <c r="BD609" s="244"/>
      <c r="BE609" s="244"/>
      <c r="BF609" s="244"/>
      <c r="BG609" s="244"/>
      <c r="BH609" s="244"/>
      <c r="BI609" s="244"/>
      <c r="BJ609" s="244"/>
      <c r="BK609" s="244"/>
      <c r="BL609" s="244"/>
      <c r="BM609" s="244"/>
      <c r="BN609" s="244"/>
      <c r="BO609" s="242"/>
      <c r="BP609" s="231"/>
      <c r="BQ609" s="236"/>
      <c r="BR609" s="236"/>
      <c r="BS609" s="236"/>
      <c r="BT609" s="236"/>
      <c r="BU609" s="236"/>
      <c r="BV609" s="236"/>
      <c r="BW609" s="236"/>
      <c r="BX609" s="236"/>
      <c r="BY609" s="236"/>
      <c r="BZ609" s="236"/>
      <c r="CA609" s="236"/>
      <c r="CB609" s="236"/>
      <c r="CC609" s="236"/>
      <c r="CD609" s="236"/>
      <c r="CE609" s="236"/>
      <c r="CF609" s="236"/>
      <c r="CG609" s="236"/>
      <c r="CH609" s="236"/>
      <c r="CI609" s="236"/>
      <c r="CJ609" s="193"/>
      <c r="CK609" s="239" t="s">
        <v>34</v>
      </c>
      <c r="CL609" s="239"/>
      <c r="CM609" s="239"/>
      <c r="CN609" s="239"/>
      <c r="CO609" s="242"/>
      <c r="CP609" s="231"/>
      <c r="CQ609" s="236"/>
      <c r="CR609" s="236"/>
      <c r="CS609" s="236"/>
      <c r="CT609" s="236"/>
      <c r="CU609" s="236"/>
      <c r="CV609" s="236"/>
      <c r="CW609" s="236"/>
      <c r="CX609" s="236"/>
      <c r="CY609" s="236"/>
      <c r="CZ609" s="236"/>
      <c r="DA609" s="236"/>
      <c r="DB609" s="236"/>
      <c r="DC609" s="236"/>
      <c r="DD609" s="236"/>
      <c r="DE609" s="236"/>
      <c r="DF609" s="236"/>
      <c r="DG609" s="236"/>
      <c r="DH609" s="236"/>
      <c r="DI609" s="236"/>
      <c r="DJ609" s="193"/>
      <c r="DK609" s="239" t="s">
        <v>35</v>
      </c>
      <c r="DL609" s="239"/>
      <c r="DM609" s="239"/>
      <c r="DN609" s="239"/>
      <c r="DO609" s="239"/>
      <c r="DP609" s="239"/>
      <c r="DQ609" s="239"/>
      <c r="DR609" s="242"/>
    </row>
    <row r="610" spans="2:122" ht="5.25" customHeight="1">
      <c r="B610" s="197"/>
      <c r="C610" s="125"/>
      <c r="D610" s="125"/>
      <c r="E610" s="125"/>
      <c r="F610" s="125"/>
      <c r="G610" s="156"/>
      <c r="H610" s="197"/>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235"/>
      <c r="AU610" s="197"/>
      <c r="AV610" s="245"/>
      <c r="AW610" s="245"/>
      <c r="AX610" s="245"/>
      <c r="AY610" s="245"/>
      <c r="AZ610" s="245"/>
      <c r="BA610" s="245"/>
      <c r="BB610" s="245"/>
      <c r="BC610" s="245"/>
      <c r="BD610" s="245"/>
      <c r="BE610" s="245"/>
      <c r="BF610" s="245"/>
      <c r="BG610" s="245"/>
      <c r="BH610" s="245"/>
      <c r="BI610" s="245"/>
      <c r="BJ610" s="245"/>
      <c r="BK610" s="245"/>
      <c r="BL610" s="245"/>
      <c r="BM610" s="245"/>
      <c r="BN610" s="245"/>
      <c r="BO610" s="235"/>
      <c r="BP610" s="197"/>
      <c r="BQ610" s="237"/>
      <c r="BR610" s="237"/>
      <c r="BS610" s="237"/>
      <c r="BT610" s="237"/>
      <c r="BU610" s="237"/>
      <c r="BV610" s="237"/>
      <c r="BW610" s="237"/>
      <c r="BX610" s="237"/>
      <c r="BY610" s="237"/>
      <c r="BZ610" s="237"/>
      <c r="CA610" s="237"/>
      <c r="CB610" s="237"/>
      <c r="CC610" s="237"/>
      <c r="CD610" s="237"/>
      <c r="CE610" s="237"/>
      <c r="CF610" s="237"/>
      <c r="CG610" s="237"/>
      <c r="CH610" s="237"/>
      <c r="CI610" s="237"/>
      <c r="CJ610" s="125"/>
      <c r="CK610" s="240"/>
      <c r="CL610" s="240"/>
      <c r="CM610" s="240"/>
      <c r="CN610" s="240"/>
      <c r="CO610" s="235"/>
      <c r="CP610" s="197"/>
      <c r="CQ610" s="237"/>
      <c r="CR610" s="237"/>
      <c r="CS610" s="237"/>
      <c r="CT610" s="237"/>
      <c r="CU610" s="237"/>
      <c r="CV610" s="237"/>
      <c r="CW610" s="237"/>
      <c r="CX610" s="237"/>
      <c r="CY610" s="237"/>
      <c r="CZ610" s="237"/>
      <c r="DA610" s="237"/>
      <c r="DB610" s="237"/>
      <c r="DC610" s="237"/>
      <c r="DD610" s="237"/>
      <c r="DE610" s="237"/>
      <c r="DF610" s="237"/>
      <c r="DG610" s="237"/>
      <c r="DH610" s="237"/>
      <c r="DI610" s="237"/>
      <c r="DJ610" s="125"/>
      <c r="DK610" s="240"/>
      <c r="DL610" s="240"/>
      <c r="DM610" s="240"/>
      <c r="DN610" s="240"/>
      <c r="DO610" s="240"/>
      <c r="DP610" s="240"/>
      <c r="DQ610" s="240"/>
      <c r="DR610" s="235"/>
    </row>
    <row r="611" spans="2:122" ht="5.25" customHeight="1">
      <c r="B611" s="197"/>
      <c r="C611" s="125"/>
      <c r="D611" s="125"/>
      <c r="E611" s="125"/>
      <c r="F611" s="125"/>
      <c r="G611" s="156"/>
      <c r="H611" s="197"/>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235"/>
      <c r="AU611" s="197"/>
      <c r="AV611" s="245"/>
      <c r="AW611" s="245"/>
      <c r="AX611" s="245"/>
      <c r="AY611" s="245"/>
      <c r="AZ611" s="245"/>
      <c r="BA611" s="245"/>
      <c r="BB611" s="245"/>
      <c r="BC611" s="245"/>
      <c r="BD611" s="245"/>
      <c r="BE611" s="245"/>
      <c r="BF611" s="245"/>
      <c r="BG611" s="245"/>
      <c r="BH611" s="245"/>
      <c r="BI611" s="245"/>
      <c r="BJ611" s="245"/>
      <c r="BK611" s="245"/>
      <c r="BL611" s="245"/>
      <c r="BM611" s="245"/>
      <c r="BN611" s="245"/>
      <c r="BO611" s="235"/>
      <c r="BP611" s="197"/>
      <c r="BQ611" s="237"/>
      <c r="BR611" s="237"/>
      <c r="BS611" s="237"/>
      <c r="BT611" s="237"/>
      <c r="BU611" s="237"/>
      <c r="BV611" s="237"/>
      <c r="BW611" s="237"/>
      <c r="BX611" s="237"/>
      <c r="BY611" s="237"/>
      <c r="BZ611" s="237"/>
      <c r="CA611" s="237"/>
      <c r="CB611" s="237"/>
      <c r="CC611" s="237"/>
      <c r="CD611" s="237"/>
      <c r="CE611" s="237"/>
      <c r="CF611" s="237"/>
      <c r="CG611" s="237"/>
      <c r="CH611" s="237"/>
      <c r="CI611" s="237"/>
      <c r="CJ611" s="125"/>
      <c r="CK611" s="240"/>
      <c r="CL611" s="240"/>
      <c r="CM611" s="240"/>
      <c r="CN611" s="240"/>
      <c r="CO611" s="235"/>
      <c r="CP611" s="197"/>
      <c r="CQ611" s="237"/>
      <c r="CR611" s="237"/>
      <c r="CS611" s="237"/>
      <c r="CT611" s="237"/>
      <c r="CU611" s="237"/>
      <c r="CV611" s="237"/>
      <c r="CW611" s="237"/>
      <c r="CX611" s="237"/>
      <c r="CY611" s="237"/>
      <c r="CZ611" s="237"/>
      <c r="DA611" s="237"/>
      <c r="DB611" s="237"/>
      <c r="DC611" s="237"/>
      <c r="DD611" s="237"/>
      <c r="DE611" s="237"/>
      <c r="DF611" s="237"/>
      <c r="DG611" s="237"/>
      <c r="DH611" s="237"/>
      <c r="DI611" s="237"/>
      <c r="DJ611" s="125"/>
      <c r="DK611" s="240"/>
      <c r="DL611" s="240"/>
      <c r="DM611" s="240"/>
      <c r="DN611" s="240"/>
      <c r="DO611" s="240"/>
      <c r="DP611" s="240"/>
      <c r="DQ611" s="240"/>
      <c r="DR611" s="235"/>
    </row>
    <row r="612" spans="2:122" ht="5.25" customHeight="1">
      <c r="B612" s="197"/>
      <c r="C612" s="125"/>
      <c r="D612" s="125"/>
      <c r="E612" s="125"/>
      <c r="F612" s="125"/>
      <c r="G612" s="156"/>
      <c r="H612" s="197"/>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235"/>
      <c r="AU612" s="232"/>
      <c r="AV612" s="246"/>
      <c r="AW612" s="246"/>
      <c r="AX612" s="246"/>
      <c r="AY612" s="246"/>
      <c r="AZ612" s="246"/>
      <c r="BA612" s="246"/>
      <c r="BB612" s="246"/>
      <c r="BC612" s="246"/>
      <c r="BD612" s="246"/>
      <c r="BE612" s="246"/>
      <c r="BF612" s="246"/>
      <c r="BG612" s="246"/>
      <c r="BH612" s="246"/>
      <c r="BI612" s="246"/>
      <c r="BJ612" s="246"/>
      <c r="BK612" s="246"/>
      <c r="BL612" s="246"/>
      <c r="BM612" s="246"/>
      <c r="BN612" s="246"/>
      <c r="BO612" s="243"/>
      <c r="BP612" s="232"/>
      <c r="BQ612" s="238"/>
      <c r="BR612" s="238"/>
      <c r="BS612" s="238"/>
      <c r="BT612" s="238"/>
      <c r="BU612" s="238"/>
      <c r="BV612" s="238"/>
      <c r="BW612" s="238"/>
      <c r="BX612" s="238"/>
      <c r="BY612" s="238"/>
      <c r="BZ612" s="238"/>
      <c r="CA612" s="238"/>
      <c r="CB612" s="238"/>
      <c r="CC612" s="238"/>
      <c r="CD612" s="238"/>
      <c r="CE612" s="238"/>
      <c r="CF612" s="238"/>
      <c r="CG612" s="238"/>
      <c r="CH612" s="238"/>
      <c r="CI612" s="238"/>
      <c r="CJ612" s="196"/>
      <c r="CK612" s="241"/>
      <c r="CL612" s="241"/>
      <c r="CM612" s="241"/>
      <c r="CN612" s="241"/>
      <c r="CO612" s="243"/>
      <c r="CP612" s="232"/>
      <c r="CQ612" s="238"/>
      <c r="CR612" s="238"/>
      <c r="CS612" s="238"/>
      <c r="CT612" s="238"/>
      <c r="CU612" s="238"/>
      <c r="CV612" s="238"/>
      <c r="CW612" s="238"/>
      <c r="CX612" s="238"/>
      <c r="CY612" s="238"/>
      <c r="CZ612" s="238"/>
      <c r="DA612" s="238"/>
      <c r="DB612" s="238"/>
      <c r="DC612" s="238"/>
      <c r="DD612" s="238"/>
      <c r="DE612" s="238"/>
      <c r="DF612" s="238"/>
      <c r="DG612" s="238"/>
      <c r="DH612" s="238"/>
      <c r="DI612" s="238"/>
      <c r="DJ612" s="196"/>
      <c r="DK612" s="241"/>
      <c r="DL612" s="241"/>
      <c r="DM612" s="241"/>
      <c r="DN612" s="241"/>
      <c r="DO612" s="241"/>
      <c r="DP612" s="241"/>
      <c r="DQ612" s="241"/>
      <c r="DR612" s="243"/>
    </row>
    <row r="613" spans="2:122" ht="5.25" customHeight="1">
      <c r="B613" s="197"/>
      <c r="C613" s="125"/>
      <c r="D613" s="125"/>
      <c r="E613" s="125"/>
      <c r="F613" s="125"/>
      <c r="G613" s="156"/>
      <c r="H613" s="197"/>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235"/>
      <c r="AU613" s="231"/>
      <c r="AV613" s="244"/>
      <c r="AW613" s="244"/>
      <c r="AX613" s="244"/>
      <c r="AY613" s="244"/>
      <c r="AZ613" s="244"/>
      <c r="BA613" s="244"/>
      <c r="BB613" s="244"/>
      <c r="BC613" s="244"/>
      <c r="BD613" s="244"/>
      <c r="BE613" s="244"/>
      <c r="BF613" s="244"/>
      <c r="BG613" s="244"/>
      <c r="BH613" s="244"/>
      <c r="BI613" s="244"/>
      <c r="BJ613" s="244"/>
      <c r="BK613" s="244"/>
      <c r="BL613" s="244"/>
      <c r="BM613" s="244"/>
      <c r="BN613" s="244"/>
      <c r="BO613" s="242"/>
      <c r="BP613" s="231"/>
      <c r="BQ613" s="236"/>
      <c r="BR613" s="236"/>
      <c r="BS613" s="236"/>
      <c r="BT613" s="236"/>
      <c r="BU613" s="236"/>
      <c r="BV613" s="236"/>
      <c r="BW613" s="236"/>
      <c r="BX613" s="236"/>
      <c r="BY613" s="236"/>
      <c r="BZ613" s="236"/>
      <c r="CA613" s="236"/>
      <c r="CB613" s="236"/>
      <c r="CC613" s="236"/>
      <c r="CD613" s="236"/>
      <c r="CE613" s="236"/>
      <c r="CF613" s="236"/>
      <c r="CG613" s="236"/>
      <c r="CH613" s="236"/>
      <c r="CI613" s="236"/>
      <c r="CJ613" s="193"/>
      <c r="CK613" s="239" t="s">
        <v>34</v>
      </c>
      <c r="CL613" s="239"/>
      <c r="CM613" s="239"/>
      <c r="CN613" s="239"/>
      <c r="CO613" s="242"/>
      <c r="CP613" s="231"/>
      <c r="CQ613" s="236"/>
      <c r="CR613" s="236"/>
      <c r="CS613" s="236"/>
      <c r="CT613" s="236"/>
      <c r="CU613" s="236"/>
      <c r="CV613" s="236"/>
      <c r="CW613" s="236"/>
      <c r="CX613" s="236"/>
      <c r="CY613" s="236"/>
      <c r="CZ613" s="236"/>
      <c r="DA613" s="236"/>
      <c r="DB613" s="236"/>
      <c r="DC613" s="236"/>
      <c r="DD613" s="236"/>
      <c r="DE613" s="236"/>
      <c r="DF613" s="236"/>
      <c r="DG613" s="236"/>
      <c r="DH613" s="236"/>
      <c r="DI613" s="236"/>
      <c r="DJ613" s="193"/>
      <c r="DK613" s="239" t="s">
        <v>35</v>
      </c>
      <c r="DL613" s="239"/>
      <c r="DM613" s="239"/>
      <c r="DN613" s="239"/>
      <c r="DO613" s="239"/>
      <c r="DP613" s="239"/>
      <c r="DQ613" s="239"/>
      <c r="DR613" s="242"/>
    </row>
    <row r="614" spans="2:122" ht="5.25" customHeight="1">
      <c r="B614" s="197"/>
      <c r="C614" s="125"/>
      <c r="D614" s="125"/>
      <c r="E614" s="125"/>
      <c r="F614" s="125"/>
      <c r="G614" s="156"/>
      <c r="H614" s="197"/>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235"/>
      <c r="AU614" s="197"/>
      <c r="AV614" s="245"/>
      <c r="AW614" s="245"/>
      <c r="AX614" s="245"/>
      <c r="AY614" s="245"/>
      <c r="AZ614" s="245"/>
      <c r="BA614" s="245"/>
      <c r="BB614" s="245"/>
      <c r="BC614" s="245"/>
      <c r="BD614" s="245"/>
      <c r="BE614" s="245"/>
      <c r="BF614" s="245"/>
      <c r="BG614" s="245"/>
      <c r="BH614" s="245"/>
      <c r="BI614" s="245"/>
      <c r="BJ614" s="245"/>
      <c r="BK614" s="245"/>
      <c r="BL614" s="245"/>
      <c r="BM614" s="245"/>
      <c r="BN614" s="245"/>
      <c r="BO614" s="235"/>
      <c r="BP614" s="197"/>
      <c r="BQ614" s="237"/>
      <c r="BR614" s="237"/>
      <c r="BS614" s="237"/>
      <c r="BT614" s="237"/>
      <c r="BU614" s="237"/>
      <c r="BV614" s="237"/>
      <c r="BW614" s="237"/>
      <c r="BX614" s="237"/>
      <c r="BY614" s="237"/>
      <c r="BZ614" s="237"/>
      <c r="CA614" s="237"/>
      <c r="CB614" s="237"/>
      <c r="CC614" s="237"/>
      <c r="CD614" s="237"/>
      <c r="CE614" s="237"/>
      <c r="CF614" s="237"/>
      <c r="CG614" s="237"/>
      <c r="CH614" s="237"/>
      <c r="CI614" s="237"/>
      <c r="CJ614" s="125"/>
      <c r="CK614" s="240"/>
      <c r="CL614" s="240"/>
      <c r="CM614" s="240"/>
      <c r="CN614" s="240"/>
      <c r="CO614" s="235"/>
      <c r="CP614" s="197"/>
      <c r="CQ614" s="237"/>
      <c r="CR614" s="237"/>
      <c r="CS614" s="237"/>
      <c r="CT614" s="237"/>
      <c r="CU614" s="237"/>
      <c r="CV614" s="237"/>
      <c r="CW614" s="237"/>
      <c r="CX614" s="237"/>
      <c r="CY614" s="237"/>
      <c r="CZ614" s="237"/>
      <c r="DA614" s="237"/>
      <c r="DB614" s="237"/>
      <c r="DC614" s="237"/>
      <c r="DD614" s="237"/>
      <c r="DE614" s="237"/>
      <c r="DF614" s="237"/>
      <c r="DG614" s="237"/>
      <c r="DH614" s="237"/>
      <c r="DI614" s="237"/>
      <c r="DJ614" s="125"/>
      <c r="DK614" s="240"/>
      <c r="DL614" s="240"/>
      <c r="DM614" s="240"/>
      <c r="DN614" s="240"/>
      <c r="DO614" s="240"/>
      <c r="DP614" s="240"/>
      <c r="DQ614" s="240"/>
      <c r="DR614" s="235"/>
    </row>
    <row r="615" spans="2:122" ht="5.25" customHeight="1">
      <c r="B615" s="197"/>
      <c r="C615" s="125"/>
      <c r="D615" s="125"/>
      <c r="E615" s="125"/>
      <c r="F615" s="125"/>
      <c r="G615" s="156"/>
      <c r="H615" s="197"/>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235"/>
      <c r="AU615" s="197"/>
      <c r="AV615" s="245"/>
      <c r="AW615" s="245"/>
      <c r="AX615" s="245"/>
      <c r="AY615" s="245"/>
      <c r="AZ615" s="245"/>
      <c r="BA615" s="245"/>
      <c r="BB615" s="245"/>
      <c r="BC615" s="245"/>
      <c r="BD615" s="245"/>
      <c r="BE615" s="245"/>
      <c r="BF615" s="245"/>
      <c r="BG615" s="245"/>
      <c r="BH615" s="245"/>
      <c r="BI615" s="245"/>
      <c r="BJ615" s="245"/>
      <c r="BK615" s="245"/>
      <c r="BL615" s="245"/>
      <c r="BM615" s="245"/>
      <c r="BN615" s="245"/>
      <c r="BO615" s="235"/>
      <c r="BP615" s="197"/>
      <c r="BQ615" s="237"/>
      <c r="BR615" s="237"/>
      <c r="BS615" s="237"/>
      <c r="BT615" s="237"/>
      <c r="BU615" s="237"/>
      <c r="BV615" s="237"/>
      <c r="BW615" s="237"/>
      <c r="BX615" s="237"/>
      <c r="BY615" s="237"/>
      <c r="BZ615" s="237"/>
      <c r="CA615" s="237"/>
      <c r="CB615" s="237"/>
      <c r="CC615" s="237"/>
      <c r="CD615" s="237"/>
      <c r="CE615" s="237"/>
      <c r="CF615" s="237"/>
      <c r="CG615" s="237"/>
      <c r="CH615" s="237"/>
      <c r="CI615" s="237"/>
      <c r="CJ615" s="125"/>
      <c r="CK615" s="240"/>
      <c r="CL615" s="240"/>
      <c r="CM615" s="240"/>
      <c r="CN615" s="240"/>
      <c r="CO615" s="235"/>
      <c r="CP615" s="197"/>
      <c r="CQ615" s="237"/>
      <c r="CR615" s="237"/>
      <c r="CS615" s="237"/>
      <c r="CT615" s="237"/>
      <c r="CU615" s="237"/>
      <c r="CV615" s="237"/>
      <c r="CW615" s="237"/>
      <c r="CX615" s="237"/>
      <c r="CY615" s="237"/>
      <c r="CZ615" s="237"/>
      <c r="DA615" s="237"/>
      <c r="DB615" s="237"/>
      <c r="DC615" s="237"/>
      <c r="DD615" s="237"/>
      <c r="DE615" s="237"/>
      <c r="DF615" s="237"/>
      <c r="DG615" s="237"/>
      <c r="DH615" s="237"/>
      <c r="DI615" s="237"/>
      <c r="DJ615" s="125"/>
      <c r="DK615" s="240"/>
      <c r="DL615" s="240"/>
      <c r="DM615" s="240"/>
      <c r="DN615" s="240"/>
      <c r="DO615" s="240"/>
      <c r="DP615" s="240"/>
      <c r="DQ615" s="240"/>
      <c r="DR615" s="235"/>
    </row>
    <row r="616" spans="2:122" ht="5.25" customHeight="1">
      <c r="B616" s="197"/>
      <c r="C616" s="125"/>
      <c r="D616" s="125"/>
      <c r="E616" s="125"/>
      <c r="F616" s="125"/>
      <c r="G616" s="156"/>
      <c r="H616" s="197"/>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235"/>
      <c r="AU616" s="232"/>
      <c r="AV616" s="246"/>
      <c r="AW616" s="246"/>
      <c r="AX616" s="246"/>
      <c r="AY616" s="246"/>
      <c r="AZ616" s="246"/>
      <c r="BA616" s="246"/>
      <c r="BB616" s="246"/>
      <c r="BC616" s="246"/>
      <c r="BD616" s="246"/>
      <c r="BE616" s="246"/>
      <c r="BF616" s="246"/>
      <c r="BG616" s="246"/>
      <c r="BH616" s="246"/>
      <c r="BI616" s="246"/>
      <c r="BJ616" s="246"/>
      <c r="BK616" s="246"/>
      <c r="BL616" s="246"/>
      <c r="BM616" s="246"/>
      <c r="BN616" s="246"/>
      <c r="BO616" s="243"/>
      <c r="BP616" s="232"/>
      <c r="BQ616" s="238"/>
      <c r="BR616" s="238"/>
      <c r="BS616" s="238"/>
      <c r="BT616" s="238"/>
      <c r="BU616" s="238"/>
      <c r="BV616" s="238"/>
      <c r="BW616" s="238"/>
      <c r="BX616" s="238"/>
      <c r="BY616" s="238"/>
      <c r="BZ616" s="238"/>
      <c r="CA616" s="238"/>
      <c r="CB616" s="238"/>
      <c r="CC616" s="238"/>
      <c r="CD616" s="238"/>
      <c r="CE616" s="238"/>
      <c r="CF616" s="238"/>
      <c r="CG616" s="238"/>
      <c r="CH616" s="238"/>
      <c r="CI616" s="238"/>
      <c r="CJ616" s="196"/>
      <c r="CK616" s="241"/>
      <c r="CL616" s="241"/>
      <c r="CM616" s="241"/>
      <c r="CN616" s="241"/>
      <c r="CO616" s="243"/>
      <c r="CP616" s="232"/>
      <c r="CQ616" s="238"/>
      <c r="CR616" s="238"/>
      <c r="CS616" s="238"/>
      <c r="CT616" s="238"/>
      <c r="CU616" s="238"/>
      <c r="CV616" s="238"/>
      <c r="CW616" s="238"/>
      <c r="CX616" s="238"/>
      <c r="CY616" s="238"/>
      <c r="CZ616" s="238"/>
      <c r="DA616" s="238"/>
      <c r="DB616" s="238"/>
      <c r="DC616" s="238"/>
      <c r="DD616" s="238"/>
      <c r="DE616" s="238"/>
      <c r="DF616" s="238"/>
      <c r="DG616" s="238"/>
      <c r="DH616" s="238"/>
      <c r="DI616" s="238"/>
      <c r="DJ616" s="196"/>
      <c r="DK616" s="241"/>
      <c r="DL616" s="241"/>
      <c r="DM616" s="241"/>
      <c r="DN616" s="241"/>
      <c r="DO616" s="241"/>
      <c r="DP616" s="241"/>
      <c r="DQ616" s="241"/>
      <c r="DR616" s="243"/>
    </row>
    <row r="617" spans="2:122" ht="5.25" customHeight="1">
      <c r="B617" s="197"/>
      <c r="C617" s="125"/>
      <c r="D617" s="125"/>
      <c r="E617" s="125"/>
      <c r="F617" s="125"/>
      <c r="G617" s="156"/>
      <c r="H617" s="197"/>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235"/>
      <c r="AU617" s="231"/>
      <c r="AV617" s="244"/>
      <c r="AW617" s="244"/>
      <c r="AX617" s="244"/>
      <c r="AY617" s="244"/>
      <c r="AZ617" s="244"/>
      <c r="BA617" s="244"/>
      <c r="BB617" s="244"/>
      <c r="BC617" s="244"/>
      <c r="BD617" s="244"/>
      <c r="BE617" s="244"/>
      <c r="BF617" s="244"/>
      <c r="BG617" s="244"/>
      <c r="BH617" s="244"/>
      <c r="BI617" s="244"/>
      <c r="BJ617" s="244"/>
      <c r="BK617" s="244"/>
      <c r="BL617" s="244"/>
      <c r="BM617" s="244"/>
      <c r="BN617" s="244"/>
      <c r="BO617" s="242"/>
      <c r="BP617" s="231"/>
      <c r="BQ617" s="236"/>
      <c r="BR617" s="236"/>
      <c r="BS617" s="236"/>
      <c r="BT617" s="236"/>
      <c r="BU617" s="236"/>
      <c r="BV617" s="236"/>
      <c r="BW617" s="236"/>
      <c r="BX617" s="236"/>
      <c r="BY617" s="236"/>
      <c r="BZ617" s="236"/>
      <c r="CA617" s="236"/>
      <c r="CB617" s="236"/>
      <c r="CC617" s="236"/>
      <c r="CD617" s="236"/>
      <c r="CE617" s="236"/>
      <c r="CF617" s="236"/>
      <c r="CG617" s="236"/>
      <c r="CH617" s="236"/>
      <c r="CI617" s="236"/>
      <c r="CJ617" s="193"/>
      <c r="CK617" s="239" t="s">
        <v>34</v>
      </c>
      <c r="CL617" s="239"/>
      <c r="CM617" s="239"/>
      <c r="CN617" s="239"/>
      <c r="CO617" s="242"/>
      <c r="CP617" s="231"/>
      <c r="CQ617" s="236"/>
      <c r="CR617" s="236"/>
      <c r="CS617" s="236"/>
      <c r="CT617" s="236"/>
      <c r="CU617" s="236"/>
      <c r="CV617" s="236"/>
      <c r="CW617" s="236"/>
      <c r="CX617" s="236"/>
      <c r="CY617" s="236"/>
      <c r="CZ617" s="236"/>
      <c r="DA617" s="236"/>
      <c r="DB617" s="236"/>
      <c r="DC617" s="236"/>
      <c r="DD617" s="236"/>
      <c r="DE617" s="236"/>
      <c r="DF617" s="236"/>
      <c r="DG617" s="236"/>
      <c r="DH617" s="236"/>
      <c r="DI617" s="236"/>
      <c r="DJ617" s="193"/>
      <c r="DK617" s="239" t="s">
        <v>35</v>
      </c>
      <c r="DL617" s="239"/>
      <c r="DM617" s="239"/>
      <c r="DN617" s="239"/>
      <c r="DO617" s="239"/>
      <c r="DP617" s="239"/>
      <c r="DQ617" s="239"/>
      <c r="DR617" s="242"/>
    </row>
    <row r="618" spans="2:122" ht="5.25" customHeight="1">
      <c r="B618" s="197"/>
      <c r="C618" s="125"/>
      <c r="D618" s="125"/>
      <c r="E618" s="125"/>
      <c r="F618" s="125"/>
      <c r="G618" s="156"/>
      <c r="H618" s="197"/>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235"/>
      <c r="AU618" s="197"/>
      <c r="AV618" s="245"/>
      <c r="AW618" s="245"/>
      <c r="AX618" s="245"/>
      <c r="AY618" s="245"/>
      <c r="AZ618" s="245"/>
      <c r="BA618" s="245"/>
      <c r="BB618" s="245"/>
      <c r="BC618" s="245"/>
      <c r="BD618" s="245"/>
      <c r="BE618" s="245"/>
      <c r="BF618" s="245"/>
      <c r="BG618" s="245"/>
      <c r="BH618" s="245"/>
      <c r="BI618" s="245"/>
      <c r="BJ618" s="245"/>
      <c r="BK618" s="245"/>
      <c r="BL618" s="245"/>
      <c r="BM618" s="245"/>
      <c r="BN618" s="245"/>
      <c r="BO618" s="235"/>
      <c r="BP618" s="197"/>
      <c r="BQ618" s="237"/>
      <c r="BR618" s="237"/>
      <c r="BS618" s="237"/>
      <c r="BT618" s="237"/>
      <c r="BU618" s="237"/>
      <c r="BV618" s="237"/>
      <c r="BW618" s="237"/>
      <c r="BX618" s="237"/>
      <c r="BY618" s="237"/>
      <c r="BZ618" s="237"/>
      <c r="CA618" s="237"/>
      <c r="CB618" s="237"/>
      <c r="CC618" s="237"/>
      <c r="CD618" s="237"/>
      <c r="CE618" s="237"/>
      <c r="CF618" s="237"/>
      <c r="CG618" s="237"/>
      <c r="CH618" s="237"/>
      <c r="CI618" s="237"/>
      <c r="CJ618" s="125"/>
      <c r="CK618" s="240"/>
      <c r="CL618" s="240"/>
      <c r="CM618" s="240"/>
      <c r="CN618" s="240"/>
      <c r="CO618" s="235"/>
      <c r="CP618" s="197"/>
      <c r="CQ618" s="237"/>
      <c r="CR618" s="237"/>
      <c r="CS618" s="237"/>
      <c r="CT618" s="237"/>
      <c r="CU618" s="237"/>
      <c r="CV618" s="237"/>
      <c r="CW618" s="237"/>
      <c r="CX618" s="237"/>
      <c r="CY618" s="237"/>
      <c r="CZ618" s="237"/>
      <c r="DA618" s="237"/>
      <c r="DB618" s="237"/>
      <c r="DC618" s="237"/>
      <c r="DD618" s="237"/>
      <c r="DE618" s="237"/>
      <c r="DF618" s="237"/>
      <c r="DG618" s="237"/>
      <c r="DH618" s="237"/>
      <c r="DI618" s="237"/>
      <c r="DJ618" s="125"/>
      <c r="DK618" s="240"/>
      <c r="DL618" s="240"/>
      <c r="DM618" s="240"/>
      <c r="DN618" s="240"/>
      <c r="DO618" s="240"/>
      <c r="DP618" s="240"/>
      <c r="DQ618" s="240"/>
      <c r="DR618" s="235"/>
    </row>
    <row r="619" spans="2:122" ht="5.25" customHeight="1">
      <c r="B619" s="197"/>
      <c r="C619" s="125"/>
      <c r="D619" s="125"/>
      <c r="E619" s="125"/>
      <c r="F619" s="125"/>
      <c r="G619" s="156"/>
      <c r="H619" s="197"/>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235"/>
      <c r="AU619" s="197"/>
      <c r="AV619" s="245"/>
      <c r="AW619" s="245"/>
      <c r="AX619" s="245"/>
      <c r="AY619" s="245"/>
      <c r="AZ619" s="245"/>
      <c r="BA619" s="245"/>
      <c r="BB619" s="245"/>
      <c r="BC619" s="245"/>
      <c r="BD619" s="245"/>
      <c r="BE619" s="245"/>
      <c r="BF619" s="245"/>
      <c r="BG619" s="245"/>
      <c r="BH619" s="245"/>
      <c r="BI619" s="245"/>
      <c r="BJ619" s="245"/>
      <c r="BK619" s="245"/>
      <c r="BL619" s="245"/>
      <c r="BM619" s="245"/>
      <c r="BN619" s="245"/>
      <c r="BO619" s="235"/>
      <c r="BP619" s="197"/>
      <c r="BQ619" s="237"/>
      <c r="BR619" s="237"/>
      <c r="BS619" s="237"/>
      <c r="BT619" s="237"/>
      <c r="BU619" s="237"/>
      <c r="BV619" s="237"/>
      <c r="BW619" s="237"/>
      <c r="BX619" s="237"/>
      <c r="BY619" s="237"/>
      <c r="BZ619" s="237"/>
      <c r="CA619" s="237"/>
      <c r="CB619" s="237"/>
      <c r="CC619" s="237"/>
      <c r="CD619" s="237"/>
      <c r="CE619" s="237"/>
      <c r="CF619" s="237"/>
      <c r="CG619" s="237"/>
      <c r="CH619" s="237"/>
      <c r="CI619" s="237"/>
      <c r="CJ619" s="125"/>
      <c r="CK619" s="240"/>
      <c r="CL619" s="240"/>
      <c r="CM619" s="240"/>
      <c r="CN619" s="240"/>
      <c r="CO619" s="235"/>
      <c r="CP619" s="197"/>
      <c r="CQ619" s="237"/>
      <c r="CR619" s="237"/>
      <c r="CS619" s="237"/>
      <c r="CT619" s="237"/>
      <c r="CU619" s="237"/>
      <c r="CV619" s="237"/>
      <c r="CW619" s="237"/>
      <c r="CX619" s="237"/>
      <c r="CY619" s="237"/>
      <c r="CZ619" s="237"/>
      <c r="DA619" s="237"/>
      <c r="DB619" s="237"/>
      <c r="DC619" s="237"/>
      <c r="DD619" s="237"/>
      <c r="DE619" s="237"/>
      <c r="DF619" s="237"/>
      <c r="DG619" s="237"/>
      <c r="DH619" s="237"/>
      <c r="DI619" s="237"/>
      <c r="DJ619" s="125"/>
      <c r="DK619" s="240"/>
      <c r="DL619" s="240"/>
      <c r="DM619" s="240"/>
      <c r="DN619" s="240"/>
      <c r="DO619" s="240"/>
      <c r="DP619" s="240"/>
      <c r="DQ619" s="240"/>
      <c r="DR619" s="235"/>
    </row>
    <row r="620" spans="2:122" ht="5.25" customHeight="1">
      <c r="B620" s="197"/>
      <c r="C620" s="125"/>
      <c r="D620" s="125"/>
      <c r="E620" s="125"/>
      <c r="F620" s="125"/>
      <c r="G620" s="156"/>
      <c r="H620" s="197"/>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235"/>
      <c r="AU620" s="232"/>
      <c r="AV620" s="246"/>
      <c r="AW620" s="246"/>
      <c r="AX620" s="246"/>
      <c r="AY620" s="246"/>
      <c r="AZ620" s="246"/>
      <c r="BA620" s="246"/>
      <c r="BB620" s="246"/>
      <c r="BC620" s="246"/>
      <c r="BD620" s="246"/>
      <c r="BE620" s="246"/>
      <c r="BF620" s="246"/>
      <c r="BG620" s="246"/>
      <c r="BH620" s="246"/>
      <c r="BI620" s="246"/>
      <c r="BJ620" s="246"/>
      <c r="BK620" s="246"/>
      <c r="BL620" s="246"/>
      <c r="BM620" s="246"/>
      <c r="BN620" s="246"/>
      <c r="BO620" s="243"/>
      <c r="BP620" s="232"/>
      <c r="BQ620" s="238"/>
      <c r="BR620" s="238"/>
      <c r="BS620" s="238"/>
      <c r="BT620" s="238"/>
      <c r="BU620" s="238"/>
      <c r="BV620" s="238"/>
      <c r="BW620" s="238"/>
      <c r="BX620" s="238"/>
      <c r="BY620" s="238"/>
      <c r="BZ620" s="238"/>
      <c r="CA620" s="238"/>
      <c r="CB620" s="238"/>
      <c r="CC620" s="238"/>
      <c r="CD620" s="238"/>
      <c r="CE620" s="238"/>
      <c r="CF620" s="238"/>
      <c r="CG620" s="238"/>
      <c r="CH620" s="238"/>
      <c r="CI620" s="238"/>
      <c r="CJ620" s="196"/>
      <c r="CK620" s="241"/>
      <c r="CL620" s="241"/>
      <c r="CM620" s="241"/>
      <c r="CN620" s="241"/>
      <c r="CO620" s="243"/>
      <c r="CP620" s="232"/>
      <c r="CQ620" s="238"/>
      <c r="CR620" s="238"/>
      <c r="CS620" s="238"/>
      <c r="CT620" s="238"/>
      <c r="CU620" s="238"/>
      <c r="CV620" s="238"/>
      <c r="CW620" s="238"/>
      <c r="CX620" s="238"/>
      <c r="CY620" s="238"/>
      <c r="CZ620" s="238"/>
      <c r="DA620" s="238"/>
      <c r="DB620" s="238"/>
      <c r="DC620" s="238"/>
      <c r="DD620" s="238"/>
      <c r="DE620" s="238"/>
      <c r="DF620" s="238"/>
      <c r="DG620" s="238"/>
      <c r="DH620" s="238"/>
      <c r="DI620" s="238"/>
      <c r="DJ620" s="196"/>
      <c r="DK620" s="241"/>
      <c r="DL620" s="241"/>
      <c r="DM620" s="241"/>
      <c r="DN620" s="241"/>
      <c r="DO620" s="241"/>
      <c r="DP620" s="241"/>
      <c r="DQ620" s="241"/>
      <c r="DR620" s="243"/>
    </row>
    <row r="621" spans="2:122" ht="5.25" customHeight="1">
      <c r="B621" s="197"/>
      <c r="C621" s="125"/>
      <c r="D621" s="125"/>
      <c r="E621" s="125"/>
      <c r="F621" s="125"/>
      <c r="G621" s="156"/>
      <c r="H621" s="197"/>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235"/>
      <c r="AU621" s="231"/>
      <c r="AV621" s="244"/>
      <c r="AW621" s="244"/>
      <c r="AX621" s="244"/>
      <c r="AY621" s="244"/>
      <c r="AZ621" s="244"/>
      <c r="BA621" s="244"/>
      <c r="BB621" s="244"/>
      <c r="BC621" s="244"/>
      <c r="BD621" s="244"/>
      <c r="BE621" s="244"/>
      <c r="BF621" s="244"/>
      <c r="BG621" s="244"/>
      <c r="BH621" s="244"/>
      <c r="BI621" s="244"/>
      <c r="BJ621" s="244"/>
      <c r="BK621" s="244"/>
      <c r="BL621" s="244"/>
      <c r="BM621" s="244"/>
      <c r="BN621" s="244"/>
      <c r="BO621" s="242"/>
      <c r="BP621" s="231"/>
      <c r="BQ621" s="236"/>
      <c r="BR621" s="236"/>
      <c r="BS621" s="236"/>
      <c r="BT621" s="236"/>
      <c r="BU621" s="236"/>
      <c r="BV621" s="236"/>
      <c r="BW621" s="236"/>
      <c r="BX621" s="236"/>
      <c r="BY621" s="236"/>
      <c r="BZ621" s="236"/>
      <c r="CA621" s="236"/>
      <c r="CB621" s="236"/>
      <c r="CC621" s="236"/>
      <c r="CD621" s="236"/>
      <c r="CE621" s="236"/>
      <c r="CF621" s="236"/>
      <c r="CG621" s="236"/>
      <c r="CH621" s="236"/>
      <c r="CI621" s="236"/>
      <c r="CJ621" s="193"/>
      <c r="CK621" s="239" t="s">
        <v>34</v>
      </c>
      <c r="CL621" s="239"/>
      <c r="CM621" s="239"/>
      <c r="CN621" s="239"/>
      <c r="CO621" s="242"/>
      <c r="CP621" s="231"/>
      <c r="CQ621" s="236"/>
      <c r="CR621" s="236"/>
      <c r="CS621" s="236"/>
      <c r="CT621" s="236"/>
      <c r="CU621" s="236"/>
      <c r="CV621" s="236"/>
      <c r="CW621" s="236"/>
      <c r="CX621" s="236"/>
      <c r="CY621" s="236"/>
      <c r="CZ621" s="236"/>
      <c r="DA621" s="236"/>
      <c r="DB621" s="236"/>
      <c r="DC621" s="236"/>
      <c r="DD621" s="236"/>
      <c r="DE621" s="236"/>
      <c r="DF621" s="236"/>
      <c r="DG621" s="236"/>
      <c r="DH621" s="236"/>
      <c r="DI621" s="236"/>
      <c r="DJ621" s="193"/>
      <c r="DK621" s="239" t="s">
        <v>35</v>
      </c>
      <c r="DL621" s="239"/>
      <c r="DM621" s="239"/>
      <c r="DN621" s="239"/>
      <c r="DO621" s="239"/>
      <c r="DP621" s="239"/>
      <c r="DQ621" s="239"/>
      <c r="DR621" s="242"/>
    </row>
    <row r="622" spans="2:122" ht="5.25" customHeight="1">
      <c r="B622" s="197"/>
      <c r="C622" s="125"/>
      <c r="D622" s="125"/>
      <c r="E622" s="125"/>
      <c r="F622" s="125"/>
      <c r="G622" s="156"/>
      <c r="H622" s="197"/>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235"/>
      <c r="AU622" s="197"/>
      <c r="AV622" s="245"/>
      <c r="AW622" s="245"/>
      <c r="AX622" s="245"/>
      <c r="AY622" s="245"/>
      <c r="AZ622" s="245"/>
      <c r="BA622" s="245"/>
      <c r="BB622" s="245"/>
      <c r="BC622" s="245"/>
      <c r="BD622" s="245"/>
      <c r="BE622" s="245"/>
      <c r="BF622" s="245"/>
      <c r="BG622" s="245"/>
      <c r="BH622" s="245"/>
      <c r="BI622" s="245"/>
      <c r="BJ622" s="245"/>
      <c r="BK622" s="245"/>
      <c r="BL622" s="245"/>
      <c r="BM622" s="245"/>
      <c r="BN622" s="245"/>
      <c r="BO622" s="235"/>
      <c r="BP622" s="197"/>
      <c r="BQ622" s="237"/>
      <c r="BR622" s="237"/>
      <c r="BS622" s="237"/>
      <c r="BT622" s="237"/>
      <c r="BU622" s="237"/>
      <c r="BV622" s="237"/>
      <c r="BW622" s="237"/>
      <c r="BX622" s="237"/>
      <c r="BY622" s="237"/>
      <c r="BZ622" s="237"/>
      <c r="CA622" s="237"/>
      <c r="CB622" s="237"/>
      <c r="CC622" s="237"/>
      <c r="CD622" s="237"/>
      <c r="CE622" s="237"/>
      <c r="CF622" s="237"/>
      <c r="CG622" s="237"/>
      <c r="CH622" s="237"/>
      <c r="CI622" s="237"/>
      <c r="CJ622" s="125"/>
      <c r="CK622" s="240"/>
      <c r="CL622" s="240"/>
      <c r="CM622" s="240"/>
      <c r="CN622" s="240"/>
      <c r="CO622" s="235"/>
      <c r="CP622" s="197"/>
      <c r="CQ622" s="237"/>
      <c r="CR622" s="237"/>
      <c r="CS622" s="237"/>
      <c r="CT622" s="237"/>
      <c r="CU622" s="237"/>
      <c r="CV622" s="237"/>
      <c r="CW622" s="237"/>
      <c r="CX622" s="237"/>
      <c r="CY622" s="237"/>
      <c r="CZ622" s="237"/>
      <c r="DA622" s="237"/>
      <c r="DB622" s="237"/>
      <c r="DC622" s="237"/>
      <c r="DD622" s="237"/>
      <c r="DE622" s="237"/>
      <c r="DF622" s="237"/>
      <c r="DG622" s="237"/>
      <c r="DH622" s="237"/>
      <c r="DI622" s="237"/>
      <c r="DJ622" s="125"/>
      <c r="DK622" s="240"/>
      <c r="DL622" s="240"/>
      <c r="DM622" s="240"/>
      <c r="DN622" s="240"/>
      <c r="DO622" s="240"/>
      <c r="DP622" s="240"/>
      <c r="DQ622" s="240"/>
      <c r="DR622" s="235"/>
    </row>
    <row r="623" spans="2:122" ht="5.25" customHeight="1">
      <c r="B623" s="197"/>
      <c r="C623" s="125"/>
      <c r="D623" s="125"/>
      <c r="E623" s="125"/>
      <c r="F623" s="125"/>
      <c r="G623" s="156"/>
      <c r="H623" s="197"/>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235"/>
      <c r="AU623" s="197"/>
      <c r="AV623" s="245"/>
      <c r="AW623" s="245"/>
      <c r="AX623" s="245"/>
      <c r="AY623" s="245"/>
      <c r="AZ623" s="245"/>
      <c r="BA623" s="245"/>
      <c r="BB623" s="245"/>
      <c r="BC623" s="245"/>
      <c r="BD623" s="245"/>
      <c r="BE623" s="245"/>
      <c r="BF623" s="245"/>
      <c r="BG623" s="245"/>
      <c r="BH623" s="245"/>
      <c r="BI623" s="245"/>
      <c r="BJ623" s="245"/>
      <c r="BK623" s="245"/>
      <c r="BL623" s="245"/>
      <c r="BM623" s="245"/>
      <c r="BN623" s="245"/>
      <c r="BO623" s="235"/>
      <c r="BP623" s="197"/>
      <c r="BQ623" s="237"/>
      <c r="BR623" s="237"/>
      <c r="BS623" s="237"/>
      <c r="BT623" s="237"/>
      <c r="BU623" s="237"/>
      <c r="BV623" s="237"/>
      <c r="BW623" s="237"/>
      <c r="BX623" s="237"/>
      <c r="BY623" s="237"/>
      <c r="BZ623" s="237"/>
      <c r="CA623" s="237"/>
      <c r="CB623" s="237"/>
      <c r="CC623" s="237"/>
      <c r="CD623" s="237"/>
      <c r="CE623" s="237"/>
      <c r="CF623" s="237"/>
      <c r="CG623" s="237"/>
      <c r="CH623" s="237"/>
      <c r="CI623" s="237"/>
      <c r="CJ623" s="125"/>
      <c r="CK623" s="240"/>
      <c r="CL623" s="240"/>
      <c r="CM623" s="240"/>
      <c r="CN623" s="240"/>
      <c r="CO623" s="235"/>
      <c r="CP623" s="197"/>
      <c r="CQ623" s="237"/>
      <c r="CR623" s="237"/>
      <c r="CS623" s="237"/>
      <c r="CT623" s="237"/>
      <c r="CU623" s="237"/>
      <c r="CV623" s="237"/>
      <c r="CW623" s="237"/>
      <c r="CX623" s="237"/>
      <c r="CY623" s="237"/>
      <c r="CZ623" s="237"/>
      <c r="DA623" s="237"/>
      <c r="DB623" s="237"/>
      <c r="DC623" s="237"/>
      <c r="DD623" s="237"/>
      <c r="DE623" s="237"/>
      <c r="DF623" s="237"/>
      <c r="DG623" s="237"/>
      <c r="DH623" s="237"/>
      <c r="DI623" s="237"/>
      <c r="DJ623" s="125"/>
      <c r="DK623" s="240"/>
      <c r="DL623" s="240"/>
      <c r="DM623" s="240"/>
      <c r="DN623" s="240"/>
      <c r="DO623" s="240"/>
      <c r="DP623" s="240"/>
      <c r="DQ623" s="240"/>
      <c r="DR623" s="235"/>
    </row>
    <row r="624" spans="2:122" ht="5.25" customHeight="1">
      <c r="B624" s="197"/>
      <c r="C624" s="125"/>
      <c r="D624" s="125"/>
      <c r="E624" s="125"/>
      <c r="F624" s="125"/>
      <c r="G624" s="156"/>
      <c r="H624" s="197"/>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235"/>
      <c r="AU624" s="232"/>
      <c r="AV624" s="246"/>
      <c r="AW624" s="246"/>
      <c r="AX624" s="246"/>
      <c r="AY624" s="246"/>
      <c r="AZ624" s="246"/>
      <c r="BA624" s="246"/>
      <c r="BB624" s="246"/>
      <c r="BC624" s="246"/>
      <c r="BD624" s="246"/>
      <c r="BE624" s="246"/>
      <c r="BF624" s="246"/>
      <c r="BG624" s="246"/>
      <c r="BH624" s="246"/>
      <c r="BI624" s="246"/>
      <c r="BJ624" s="246"/>
      <c r="BK624" s="246"/>
      <c r="BL624" s="246"/>
      <c r="BM624" s="246"/>
      <c r="BN624" s="246"/>
      <c r="BO624" s="243"/>
      <c r="BP624" s="232"/>
      <c r="BQ624" s="238"/>
      <c r="BR624" s="238"/>
      <c r="BS624" s="238"/>
      <c r="BT624" s="238"/>
      <c r="BU624" s="238"/>
      <c r="BV624" s="238"/>
      <c r="BW624" s="238"/>
      <c r="BX624" s="238"/>
      <c r="BY624" s="238"/>
      <c r="BZ624" s="238"/>
      <c r="CA624" s="238"/>
      <c r="CB624" s="238"/>
      <c r="CC624" s="238"/>
      <c r="CD624" s="238"/>
      <c r="CE624" s="238"/>
      <c r="CF624" s="238"/>
      <c r="CG624" s="238"/>
      <c r="CH624" s="238"/>
      <c r="CI624" s="238"/>
      <c r="CJ624" s="196"/>
      <c r="CK624" s="241"/>
      <c r="CL624" s="241"/>
      <c r="CM624" s="241"/>
      <c r="CN624" s="241"/>
      <c r="CO624" s="243"/>
      <c r="CP624" s="232"/>
      <c r="CQ624" s="238"/>
      <c r="CR624" s="238"/>
      <c r="CS624" s="238"/>
      <c r="CT624" s="238"/>
      <c r="CU624" s="238"/>
      <c r="CV624" s="238"/>
      <c r="CW624" s="238"/>
      <c r="CX624" s="238"/>
      <c r="CY624" s="238"/>
      <c r="CZ624" s="238"/>
      <c r="DA624" s="238"/>
      <c r="DB624" s="238"/>
      <c r="DC624" s="238"/>
      <c r="DD624" s="238"/>
      <c r="DE624" s="238"/>
      <c r="DF624" s="238"/>
      <c r="DG624" s="238"/>
      <c r="DH624" s="238"/>
      <c r="DI624" s="238"/>
      <c r="DJ624" s="196"/>
      <c r="DK624" s="241"/>
      <c r="DL624" s="241"/>
      <c r="DM624" s="241"/>
      <c r="DN624" s="241"/>
      <c r="DO624" s="241"/>
      <c r="DP624" s="241"/>
      <c r="DQ624" s="241"/>
      <c r="DR624" s="243"/>
    </row>
    <row r="625" spans="2:122" ht="5.25" customHeight="1">
      <c r="B625" s="197"/>
      <c r="C625" s="125"/>
      <c r="D625" s="125"/>
      <c r="E625" s="125"/>
      <c r="F625" s="125"/>
      <c r="G625" s="156"/>
      <c r="H625" s="197"/>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235"/>
      <c r="AU625" s="231"/>
      <c r="AV625" s="244"/>
      <c r="AW625" s="244"/>
      <c r="AX625" s="244"/>
      <c r="AY625" s="244"/>
      <c r="AZ625" s="244"/>
      <c r="BA625" s="244"/>
      <c r="BB625" s="244"/>
      <c r="BC625" s="244"/>
      <c r="BD625" s="244"/>
      <c r="BE625" s="244"/>
      <c r="BF625" s="244"/>
      <c r="BG625" s="244"/>
      <c r="BH625" s="244"/>
      <c r="BI625" s="244"/>
      <c r="BJ625" s="244"/>
      <c r="BK625" s="244"/>
      <c r="BL625" s="244"/>
      <c r="BM625" s="244"/>
      <c r="BN625" s="244"/>
      <c r="BO625" s="242"/>
      <c r="BP625" s="231"/>
      <c r="BQ625" s="236"/>
      <c r="BR625" s="236"/>
      <c r="BS625" s="236"/>
      <c r="BT625" s="236"/>
      <c r="BU625" s="236"/>
      <c r="BV625" s="236"/>
      <c r="BW625" s="236"/>
      <c r="BX625" s="236"/>
      <c r="BY625" s="236"/>
      <c r="BZ625" s="236"/>
      <c r="CA625" s="236"/>
      <c r="CB625" s="236"/>
      <c r="CC625" s="236"/>
      <c r="CD625" s="236"/>
      <c r="CE625" s="236"/>
      <c r="CF625" s="236"/>
      <c r="CG625" s="236"/>
      <c r="CH625" s="236"/>
      <c r="CI625" s="236"/>
      <c r="CJ625" s="193"/>
      <c r="CK625" s="239" t="s">
        <v>34</v>
      </c>
      <c r="CL625" s="239"/>
      <c r="CM625" s="239"/>
      <c r="CN625" s="239"/>
      <c r="CO625" s="242"/>
      <c r="CP625" s="231"/>
      <c r="CQ625" s="236"/>
      <c r="CR625" s="236"/>
      <c r="CS625" s="236"/>
      <c r="CT625" s="236"/>
      <c r="CU625" s="236"/>
      <c r="CV625" s="236"/>
      <c r="CW625" s="236"/>
      <c r="CX625" s="236"/>
      <c r="CY625" s="236"/>
      <c r="CZ625" s="236"/>
      <c r="DA625" s="236"/>
      <c r="DB625" s="236"/>
      <c r="DC625" s="236"/>
      <c r="DD625" s="236"/>
      <c r="DE625" s="236"/>
      <c r="DF625" s="236"/>
      <c r="DG625" s="236"/>
      <c r="DH625" s="236"/>
      <c r="DI625" s="236"/>
      <c r="DJ625" s="193"/>
      <c r="DK625" s="239" t="s">
        <v>35</v>
      </c>
      <c r="DL625" s="239"/>
      <c r="DM625" s="239"/>
      <c r="DN625" s="239"/>
      <c r="DO625" s="239"/>
      <c r="DP625" s="239"/>
      <c r="DQ625" s="239"/>
      <c r="DR625" s="242"/>
    </row>
    <row r="626" spans="2:122" ht="5.25" customHeight="1">
      <c r="B626" s="197"/>
      <c r="C626" s="125"/>
      <c r="D626" s="125"/>
      <c r="E626" s="125"/>
      <c r="F626" s="125"/>
      <c r="G626" s="156"/>
      <c r="H626" s="197"/>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235"/>
      <c r="AU626" s="197"/>
      <c r="AV626" s="245"/>
      <c r="AW626" s="245"/>
      <c r="AX626" s="245"/>
      <c r="AY626" s="245"/>
      <c r="AZ626" s="245"/>
      <c r="BA626" s="245"/>
      <c r="BB626" s="245"/>
      <c r="BC626" s="245"/>
      <c r="BD626" s="245"/>
      <c r="BE626" s="245"/>
      <c r="BF626" s="245"/>
      <c r="BG626" s="245"/>
      <c r="BH626" s="245"/>
      <c r="BI626" s="245"/>
      <c r="BJ626" s="245"/>
      <c r="BK626" s="245"/>
      <c r="BL626" s="245"/>
      <c r="BM626" s="245"/>
      <c r="BN626" s="245"/>
      <c r="BO626" s="235"/>
      <c r="BP626" s="197"/>
      <c r="BQ626" s="237"/>
      <c r="BR626" s="237"/>
      <c r="BS626" s="237"/>
      <c r="BT626" s="237"/>
      <c r="BU626" s="237"/>
      <c r="BV626" s="237"/>
      <c r="BW626" s="237"/>
      <c r="BX626" s="237"/>
      <c r="BY626" s="237"/>
      <c r="BZ626" s="237"/>
      <c r="CA626" s="237"/>
      <c r="CB626" s="237"/>
      <c r="CC626" s="237"/>
      <c r="CD626" s="237"/>
      <c r="CE626" s="237"/>
      <c r="CF626" s="237"/>
      <c r="CG626" s="237"/>
      <c r="CH626" s="237"/>
      <c r="CI626" s="237"/>
      <c r="CJ626" s="125"/>
      <c r="CK626" s="240"/>
      <c r="CL626" s="240"/>
      <c r="CM626" s="240"/>
      <c r="CN626" s="240"/>
      <c r="CO626" s="235"/>
      <c r="CP626" s="197"/>
      <c r="CQ626" s="237"/>
      <c r="CR626" s="237"/>
      <c r="CS626" s="237"/>
      <c r="CT626" s="237"/>
      <c r="CU626" s="237"/>
      <c r="CV626" s="237"/>
      <c r="CW626" s="237"/>
      <c r="CX626" s="237"/>
      <c r="CY626" s="237"/>
      <c r="CZ626" s="237"/>
      <c r="DA626" s="237"/>
      <c r="DB626" s="237"/>
      <c r="DC626" s="237"/>
      <c r="DD626" s="237"/>
      <c r="DE626" s="237"/>
      <c r="DF626" s="237"/>
      <c r="DG626" s="237"/>
      <c r="DH626" s="237"/>
      <c r="DI626" s="237"/>
      <c r="DJ626" s="125"/>
      <c r="DK626" s="240"/>
      <c r="DL626" s="240"/>
      <c r="DM626" s="240"/>
      <c r="DN626" s="240"/>
      <c r="DO626" s="240"/>
      <c r="DP626" s="240"/>
      <c r="DQ626" s="240"/>
      <c r="DR626" s="235"/>
    </row>
    <row r="627" spans="2:122" ht="5.25" customHeight="1">
      <c r="B627" s="197"/>
      <c r="C627" s="125"/>
      <c r="D627" s="125"/>
      <c r="E627" s="125"/>
      <c r="F627" s="125"/>
      <c r="G627" s="156"/>
      <c r="H627" s="197"/>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235"/>
      <c r="AU627" s="197"/>
      <c r="AV627" s="245"/>
      <c r="AW627" s="245"/>
      <c r="AX627" s="245"/>
      <c r="AY627" s="245"/>
      <c r="AZ627" s="245"/>
      <c r="BA627" s="245"/>
      <c r="BB627" s="245"/>
      <c r="BC627" s="245"/>
      <c r="BD627" s="245"/>
      <c r="BE627" s="245"/>
      <c r="BF627" s="245"/>
      <c r="BG627" s="245"/>
      <c r="BH627" s="245"/>
      <c r="BI627" s="245"/>
      <c r="BJ627" s="245"/>
      <c r="BK627" s="245"/>
      <c r="BL627" s="245"/>
      <c r="BM627" s="245"/>
      <c r="BN627" s="245"/>
      <c r="BO627" s="235"/>
      <c r="BP627" s="197"/>
      <c r="BQ627" s="237"/>
      <c r="BR627" s="237"/>
      <c r="BS627" s="237"/>
      <c r="BT627" s="237"/>
      <c r="BU627" s="237"/>
      <c r="BV627" s="237"/>
      <c r="BW627" s="237"/>
      <c r="BX627" s="237"/>
      <c r="BY627" s="237"/>
      <c r="BZ627" s="237"/>
      <c r="CA627" s="237"/>
      <c r="CB627" s="237"/>
      <c r="CC627" s="237"/>
      <c r="CD627" s="237"/>
      <c r="CE627" s="237"/>
      <c r="CF627" s="237"/>
      <c r="CG627" s="237"/>
      <c r="CH627" s="237"/>
      <c r="CI627" s="237"/>
      <c r="CJ627" s="125"/>
      <c r="CK627" s="240"/>
      <c r="CL627" s="240"/>
      <c r="CM627" s="240"/>
      <c r="CN627" s="240"/>
      <c r="CO627" s="235"/>
      <c r="CP627" s="197"/>
      <c r="CQ627" s="237"/>
      <c r="CR627" s="237"/>
      <c r="CS627" s="237"/>
      <c r="CT627" s="237"/>
      <c r="CU627" s="237"/>
      <c r="CV627" s="237"/>
      <c r="CW627" s="237"/>
      <c r="CX627" s="237"/>
      <c r="CY627" s="237"/>
      <c r="CZ627" s="237"/>
      <c r="DA627" s="237"/>
      <c r="DB627" s="237"/>
      <c r="DC627" s="237"/>
      <c r="DD627" s="237"/>
      <c r="DE627" s="237"/>
      <c r="DF627" s="237"/>
      <c r="DG627" s="237"/>
      <c r="DH627" s="237"/>
      <c r="DI627" s="237"/>
      <c r="DJ627" s="125"/>
      <c r="DK627" s="240"/>
      <c r="DL627" s="240"/>
      <c r="DM627" s="240"/>
      <c r="DN627" s="240"/>
      <c r="DO627" s="240"/>
      <c r="DP627" s="240"/>
      <c r="DQ627" s="240"/>
      <c r="DR627" s="235"/>
    </row>
    <row r="628" spans="2:122" ht="5.25" customHeight="1">
      <c r="B628" s="197"/>
      <c r="C628" s="125"/>
      <c r="D628" s="125"/>
      <c r="E628" s="125"/>
      <c r="F628" s="125"/>
      <c r="G628" s="156"/>
      <c r="H628" s="197"/>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235"/>
      <c r="AU628" s="232"/>
      <c r="AV628" s="246"/>
      <c r="AW628" s="246"/>
      <c r="AX628" s="246"/>
      <c r="AY628" s="246"/>
      <c r="AZ628" s="246"/>
      <c r="BA628" s="246"/>
      <c r="BB628" s="246"/>
      <c r="BC628" s="246"/>
      <c r="BD628" s="246"/>
      <c r="BE628" s="246"/>
      <c r="BF628" s="246"/>
      <c r="BG628" s="246"/>
      <c r="BH628" s="246"/>
      <c r="BI628" s="246"/>
      <c r="BJ628" s="246"/>
      <c r="BK628" s="246"/>
      <c r="BL628" s="246"/>
      <c r="BM628" s="246"/>
      <c r="BN628" s="246"/>
      <c r="BO628" s="243"/>
      <c r="BP628" s="232"/>
      <c r="BQ628" s="238"/>
      <c r="BR628" s="238"/>
      <c r="BS628" s="238"/>
      <c r="BT628" s="238"/>
      <c r="BU628" s="238"/>
      <c r="BV628" s="238"/>
      <c r="BW628" s="238"/>
      <c r="BX628" s="238"/>
      <c r="BY628" s="238"/>
      <c r="BZ628" s="238"/>
      <c r="CA628" s="238"/>
      <c r="CB628" s="238"/>
      <c r="CC628" s="238"/>
      <c r="CD628" s="238"/>
      <c r="CE628" s="238"/>
      <c r="CF628" s="238"/>
      <c r="CG628" s="238"/>
      <c r="CH628" s="238"/>
      <c r="CI628" s="238"/>
      <c r="CJ628" s="196"/>
      <c r="CK628" s="241"/>
      <c r="CL628" s="241"/>
      <c r="CM628" s="241"/>
      <c r="CN628" s="241"/>
      <c r="CO628" s="243"/>
      <c r="CP628" s="232"/>
      <c r="CQ628" s="238"/>
      <c r="CR628" s="238"/>
      <c r="CS628" s="238"/>
      <c r="CT628" s="238"/>
      <c r="CU628" s="238"/>
      <c r="CV628" s="238"/>
      <c r="CW628" s="238"/>
      <c r="CX628" s="238"/>
      <c r="CY628" s="238"/>
      <c r="CZ628" s="238"/>
      <c r="DA628" s="238"/>
      <c r="DB628" s="238"/>
      <c r="DC628" s="238"/>
      <c r="DD628" s="238"/>
      <c r="DE628" s="238"/>
      <c r="DF628" s="238"/>
      <c r="DG628" s="238"/>
      <c r="DH628" s="238"/>
      <c r="DI628" s="238"/>
      <c r="DJ628" s="196"/>
      <c r="DK628" s="241"/>
      <c r="DL628" s="241"/>
      <c r="DM628" s="241"/>
      <c r="DN628" s="241"/>
      <c r="DO628" s="241"/>
      <c r="DP628" s="241"/>
      <c r="DQ628" s="241"/>
      <c r="DR628" s="243"/>
    </row>
    <row r="629" spans="2:122" ht="5.25" customHeight="1">
      <c r="B629" s="197"/>
      <c r="C629" s="125"/>
      <c r="D629" s="125"/>
      <c r="E629" s="125"/>
      <c r="F629" s="125"/>
      <c r="G629" s="156"/>
      <c r="H629" s="197"/>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c r="AE629" s="184"/>
      <c r="AF629" s="184"/>
      <c r="AG629" s="184"/>
      <c r="AH629" s="184"/>
      <c r="AI629" s="184"/>
      <c r="AJ629" s="184"/>
      <c r="AK629" s="184"/>
      <c r="AL629" s="184"/>
      <c r="AM629" s="184"/>
      <c r="AN629" s="184"/>
      <c r="AO629" s="184"/>
      <c r="AP629" s="184"/>
      <c r="AQ629" s="184"/>
      <c r="AR629" s="184"/>
      <c r="AS629" s="184"/>
      <c r="AT629" s="235"/>
      <c r="AU629" s="231"/>
      <c r="AV629" s="244"/>
      <c r="AW629" s="244"/>
      <c r="AX629" s="244"/>
      <c r="AY629" s="244"/>
      <c r="AZ629" s="244"/>
      <c r="BA629" s="244"/>
      <c r="BB629" s="244"/>
      <c r="BC629" s="244"/>
      <c r="BD629" s="244"/>
      <c r="BE629" s="244"/>
      <c r="BF629" s="244"/>
      <c r="BG629" s="244"/>
      <c r="BH629" s="244"/>
      <c r="BI629" s="244"/>
      <c r="BJ629" s="244"/>
      <c r="BK629" s="244"/>
      <c r="BL629" s="244"/>
      <c r="BM629" s="244"/>
      <c r="BN629" s="244"/>
      <c r="BO629" s="242"/>
      <c r="BP629" s="231"/>
      <c r="BQ629" s="236"/>
      <c r="BR629" s="236"/>
      <c r="BS629" s="236"/>
      <c r="BT629" s="236"/>
      <c r="BU629" s="236"/>
      <c r="BV629" s="236"/>
      <c r="BW629" s="236"/>
      <c r="BX629" s="236"/>
      <c r="BY629" s="236"/>
      <c r="BZ629" s="236"/>
      <c r="CA629" s="236"/>
      <c r="CB629" s="236"/>
      <c r="CC629" s="236"/>
      <c r="CD629" s="236"/>
      <c r="CE629" s="236"/>
      <c r="CF629" s="236"/>
      <c r="CG629" s="236"/>
      <c r="CH629" s="236"/>
      <c r="CI629" s="236"/>
      <c r="CJ629" s="193"/>
      <c r="CK629" s="239" t="s">
        <v>34</v>
      </c>
      <c r="CL629" s="239"/>
      <c r="CM629" s="239"/>
      <c r="CN629" s="239"/>
      <c r="CO629" s="242"/>
      <c r="CP629" s="231"/>
      <c r="CQ629" s="236"/>
      <c r="CR629" s="236"/>
      <c r="CS629" s="236"/>
      <c r="CT629" s="236"/>
      <c r="CU629" s="236"/>
      <c r="CV629" s="236"/>
      <c r="CW629" s="236"/>
      <c r="CX629" s="236"/>
      <c r="CY629" s="236"/>
      <c r="CZ629" s="236"/>
      <c r="DA629" s="236"/>
      <c r="DB629" s="236"/>
      <c r="DC629" s="236"/>
      <c r="DD629" s="236"/>
      <c r="DE629" s="236"/>
      <c r="DF629" s="236"/>
      <c r="DG629" s="236"/>
      <c r="DH629" s="236"/>
      <c r="DI629" s="236"/>
      <c r="DJ629" s="193"/>
      <c r="DK629" s="239" t="s">
        <v>35</v>
      </c>
      <c r="DL629" s="239"/>
      <c r="DM629" s="239"/>
      <c r="DN629" s="239"/>
      <c r="DO629" s="239"/>
      <c r="DP629" s="239"/>
      <c r="DQ629" s="239"/>
      <c r="DR629" s="242"/>
    </row>
    <row r="630" spans="2:122" ht="5.25" customHeight="1">
      <c r="B630" s="197"/>
      <c r="C630" s="125"/>
      <c r="D630" s="125"/>
      <c r="E630" s="125"/>
      <c r="F630" s="125"/>
      <c r="G630" s="156"/>
      <c r="H630" s="197"/>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235"/>
      <c r="AU630" s="197"/>
      <c r="AV630" s="245"/>
      <c r="AW630" s="245"/>
      <c r="AX630" s="245"/>
      <c r="AY630" s="245"/>
      <c r="AZ630" s="245"/>
      <c r="BA630" s="245"/>
      <c r="BB630" s="245"/>
      <c r="BC630" s="245"/>
      <c r="BD630" s="245"/>
      <c r="BE630" s="245"/>
      <c r="BF630" s="245"/>
      <c r="BG630" s="245"/>
      <c r="BH630" s="245"/>
      <c r="BI630" s="245"/>
      <c r="BJ630" s="245"/>
      <c r="BK630" s="245"/>
      <c r="BL630" s="245"/>
      <c r="BM630" s="245"/>
      <c r="BN630" s="245"/>
      <c r="BO630" s="235"/>
      <c r="BP630" s="197"/>
      <c r="BQ630" s="237"/>
      <c r="BR630" s="237"/>
      <c r="BS630" s="237"/>
      <c r="BT630" s="237"/>
      <c r="BU630" s="237"/>
      <c r="BV630" s="237"/>
      <c r="BW630" s="237"/>
      <c r="BX630" s="237"/>
      <c r="BY630" s="237"/>
      <c r="BZ630" s="237"/>
      <c r="CA630" s="237"/>
      <c r="CB630" s="237"/>
      <c r="CC630" s="237"/>
      <c r="CD630" s="237"/>
      <c r="CE630" s="237"/>
      <c r="CF630" s="237"/>
      <c r="CG630" s="237"/>
      <c r="CH630" s="237"/>
      <c r="CI630" s="237"/>
      <c r="CJ630" s="125"/>
      <c r="CK630" s="240"/>
      <c r="CL630" s="240"/>
      <c r="CM630" s="240"/>
      <c r="CN630" s="240"/>
      <c r="CO630" s="235"/>
      <c r="CP630" s="197"/>
      <c r="CQ630" s="237"/>
      <c r="CR630" s="237"/>
      <c r="CS630" s="237"/>
      <c r="CT630" s="237"/>
      <c r="CU630" s="237"/>
      <c r="CV630" s="237"/>
      <c r="CW630" s="237"/>
      <c r="CX630" s="237"/>
      <c r="CY630" s="237"/>
      <c r="CZ630" s="237"/>
      <c r="DA630" s="237"/>
      <c r="DB630" s="237"/>
      <c r="DC630" s="237"/>
      <c r="DD630" s="237"/>
      <c r="DE630" s="237"/>
      <c r="DF630" s="237"/>
      <c r="DG630" s="237"/>
      <c r="DH630" s="237"/>
      <c r="DI630" s="237"/>
      <c r="DJ630" s="125"/>
      <c r="DK630" s="240"/>
      <c r="DL630" s="240"/>
      <c r="DM630" s="240"/>
      <c r="DN630" s="240"/>
      <c r="DO630" s="240"/>
      <c r="DP630" s="240"/>
      <c r="DQ630" s="240"/>
      <c r="DR630" s="235"/>
    </row>
    <row r="631" spans="2:122" ht="5.25" customHeight="1">
      <c r="B631" s="197"/>
      <c r="C631" s="125"/>
      <c r="D631" s="125"/>
      <c r="E631" s="125"/>
      <c r="F631" s="125"/>
      <c r="G631" s="156"/>
      <c r="H631" s="197"/>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235"/>
      <c r="AU631" s="197"/>
      <c r="AV631" s="245"/>
      <c r="AW631" s="245"/>
      <c r="AX631" s="245"/>
      <c r="AY631" s="245"/>
      <c r="AZ631" s="245"/>
      <c r="BA631" s="245"/>
      <c r="BB631" s="245"/>
      <c r="BC631" s="245"/>
      <c r="BD631" s="245"/>
      <c r="BE631" s="245"/>
      <c r="BF631" s="245"/>
      <c r="BG631" s="245"/>
      <c r="BH631" s="245"/>
      <c r="BI631" s="245"/>
      <c r="BJ631" s="245"/>
      <c r="BK631" s="245"/>
      <c r="BL631" s="245"/>
      <c r="BM631" s="245"/>
      <c r="BN631" s="245"/>
      <c r="BO631" s="235"/>
      <c r="BP631" s="197"/>
      <c r="BQ631" s="237"/>
      <c r="BR631" s="237"/>
      <c r="BS631" s="237"/>
      <c r="BT631" s="237"/>
      <c r="BU631" s="237"/>
      <c r="BV631" s="237"/>
      <c r="BW631" s="237"/>
      <c r="BX631" s="237"/>
      <c r="BY631" s="237"/>
      <c r="BZ631" s="237"/>
      <c r="CA631" s="237"/>
      <c r="CB631" s="237"/>
      <c r="CC631" s="237"/>
      <c r="CD631" s="237"/>
      <c r="CE631" s="237"/>
      <c r="CF631" s="237"/>
      <c r="CG631" s="237"/>
      <c r="CH631" s="237"/>
      <c r="CI631" s="237"/>
      <c r="CJ631" s="125"/>
      <c r="CK631" s="240"/>
      <c r="CL631" s="240"/>
      <c r="CM631" s="240"/>
      <c r="CN631" s="240"/>
      <c r="CO631" s="235"/>
      <c r="CP631" s="197"/>
      <c r="CQ631" s="237"/>
      <c r="CR631" s="237"/>
      <c r="CS631" s="237"/>
      <c r="CT631" s="237"/>
      <c r="CU631" s="237"/>
      <c r="CV631" s="237"/>
      <c r="CW631" s="237"/>
      <c r="CX631" s="237"/>
      <c r="CY631" s="237"/>
      <c r="CZ631" s="237"/>
      <c r="DA631" s="237"/>
      <c r="DB631" s="237"/>
      <c r="DC631" s="237"/>
      <c r="DD631" s="237"/>
      <c r="DE631" s="237"/>
      <c r="DF631" s="237"/>
      <c r="DG631" s="237"/>
      <c r="DH631" s="237"/>
      <c r="DI631" s="237"/>
      <c r="DJ631" s="125"/>
      <c r="DK631" s="240"/>
      <c r="DL631" s="240"/>
      <c r="DM631" s="240"/>
      <c r="DN631" s="240"/>
      <c r="DO631" s="240"/>
      <c r="DP631" s="240"/>
      <c r="DQ631" s="240"/>
      <c r="DR631" s="235"/>
    </row>
    <row r="632" spans="2:122" ht="5.25" customHeight="1">
      <c r="B632" s="197"/>
      <c r="C632" s="125"/>
      <c r="D632" s="125"/>
      <c r="E632" s="125"/>
      <c r="F632" s="125"/>
      <c r="G632" s="156"/>
      <c r="H632" s="197"/>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235"/>
      <c r="AU632" s="232"/>
      <c r="AV632" s="246"/>
      <c r="AW632" s="246"/>
      <c r="AX632" s="246"/>
      <c r="AY632" s="246"/>
      <c r="AZ632" s="246"/>
      <c r="BA632" s="246"/>
      <c r="BB632" s="246"/>
      <c r="BC632" s="246"/>
      <c r="BD632" s="246"/>
      <c r="BE632" s="246"/>
      <c r="BF632" s="246"/>
      <c r="BG632" s="246"/>
      <c r="BH632" s="246"/>
      <c r="BI632" s="246"/>
      <c r="BJ632" s="246"/>
      <c r="BK632" s="246"/>
      <c r="BL632" s="246"/>
      <c r="BM632" s="246"/>
      <c r="BN632" s="246"/>
      <c r="BO632" s="243"/>
      <c r="BP632" s="232"/>
      <c r="BQ632" s="238"/>
      <c r="BR632" s="238"/>
      <c r="BS632" s="238"/>
      <c r="BT632" s="238"/>
      <c r="BU632" s="238"/>
      <c r="BV632" s="238"/>
      <c r="BW632" s="238"/>
      <c r="BX632" s="238"/>
      <c r="BY632" s="238"/>
      <c r="BZ632" s="238"/>
      <c r="CA632" s="238"/>
      <c r="CB632" s="238"/>
      <c r="CC632" s="238"/>
      <c r="CD632" s="238"/>
      <c r="CE632" s="238"/>
      <c r="CF632" s="238"/>
      <c r="CG632" s="238"/>
      <c r="CH632" s="238"/>
      <c r="CI632" s="238"/>
      <c r="CJ632" s="196"/>
      <c r="CK632" s="241"/>
      <c r="CL632" s="241"/>
      <c r="CM632" s="241"/>
      <c r="CN632" s="241"/>
      <c r="CO632" s="243"/>
      <c r="CP632" s="232"/>
      <c r="CQ632" s="238"/>
      <c r="CR632" s="238"/>
      <c r="CS632" s="238"/>
      <c r="CT632" s="238"/>
      <c r="CU632" s="238"/>
      <c r="CV632" s="238"/>
      <c r="CW632" s="238"/>
      <c r="CX632" s="238"/>
      <c r="CY632" s="238"/>
      <c r="CZ632" s="238"/>
      <c r="DA632" s="238"/>
      <c r="DB632" s="238"/>
      <c r="DC632" s="238"/>
      <c r="DD632" s="238"/>
      <c r="DE632" s="238"/>
      <c r="DF632" s="238"/>
      <c r="DG632" s="238"/>
      <c r="DH632" s="238"/>
      <c r="DI632" s="238"/>
      <c r="DJ632" s="196"/>
      <c r="DK632" s="241"/>
      <c r="DL632" s="241"/>
      <c r="DM632" s="241"/>
      <c r="DN632" s="241"/>
      <c r="DO632" s="241"/>
      <c r="DP632" s="241"/>
      <c r="DQ632" s="241"/>
      <c r="DR632" s="243"/>
    </row>
    <row r="633" spans="2:122" ht="5.25" customHeight="1">
      <c r="B633" s="197"/>
      <c r="C633" s="125"/>
      <c r="D633" s="125"/>
      <c r="E633" s="125"/>
      <c r="F633" s="125"/>
      <c r="G633" s="156"/>
      <c r="H633" s="197"/>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235"/>
      <c r="AU633" s="231"/>
      <c r="AV633" s="244"/>
      <c r="AW633" s="244"/>
      <c r="AX633" s="244"/>
      <c r="AY633" s="244"/>
      <c r="AZ633" s="244"/>
      <c r="BA633" s="244"/>
      <c r="BB633" s="244"/>
      <c r="BC633" s="244"/>
      <c r="BD633" s="244"/>
      <c r="BE633" s="244"/>
      <c r="BF633" s="244"/>
      <c r="BG633" s="244"/>
      <c r="BH633" s="244"/>
      <c r="BI633" s="244"/>
      <c r="BJ633" s="244"/>
      <c r="BK633" s="244"/>
      <c r="BL633" s="244"/>
      <c r="BM633" s="244"/>
      <c r="BN633" s="244"/>
      <c r="BO633" s="242"/>
      <c r="BP633" s="231"/>
      <c r="BQ633" s="236"/>
      <c r="BR633" s="236"/>
      <c r="BS633" s="236"/>
      <c r="BT633" s="236"/>
      <c r="BU633" s="236"/>
      <c r="BV633" s="236"/>
      <c r="BW633" s="236"/>
      <c r="BX633" s="236"/>
      <c r="BY633" s="236"/>
      <c r="BZ633" s="236"/>
      <c r="CA633" s="236"/>
      <c r="CB633" s="236"/>
      <c r="CC633" s="236"/>
      <c r="CD633" s="236"/>
      <c r="CE633" s="236"/>
      <c r="CF633" s="236"/>
      <c r="CG633" s="236"/>
      <c r="CH633" s="236"/>
      <c r="CI633" s="236"/>
      <c r="CJ633" s="193"/>
      <c r="CK633" s="239" t="s">
        <v>34</v>
      </c>
      <c r="CL633" s="239"/>
      <c r="CM633" s="239"/>
      <c r="CN633" s="239"/>
      <c r="CO633" s="242"/>
      <c r="CP633" s="231"/>
      <c r="CQ633" s="236"/>
      <c r="CR633" s="236"/>
      <c r="CS633" s="236"/>
      <c r="CT633" s="236"/>
      <c r="CU633" s="236"/>
      <c r="CV633" s="236"/>
      <c r="CW633" s="236"/>
      <c r="CX633" s="236"/>
      <c r="CY633" s="236"/>
      <c r="CZ633" s="236"/>
      <c r="DA633" s="236"/>
      <c r="DB633" s="236"/>
      <c r="DC633" s="236"/>
      <c r="DD633" s="236"/>
      <c r="DE633" s="236"/>
      <c r="DF633" s="236"/>
      <c r="DG633" s="236"/>
      <c r="DH633" s="236"/>
      <c r="DI633" s="236"/>
      <c r="DJ633" s="193"/>
      <c r="DK633" s="239" t="s">
        <v>35</v>
      </c>
      <c r="DL633" s="239"/>
      <c r="DM633" s="239"/>
      <c r="DN633" s="239"/>
      <c r="DO633" s="239"/>
      <c r="DP633" s="239"/>
      <c r="DQ633" s="239"/>
      <c r="DR633" s="242"/>
    </row>
    <row r="634" spans="2:122" ht="5.25" customHeight="1">
      <c r="B634" s="197"/>
      <c r="C634" s="125"/>
      <c r="D634" s="125"/>
      <c r="E634" s="125"/>
      <c r="F634" s="125"/>
      <c r="G634" s="156"/>
      <c r="H634" s="197"/>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c r="AE634" s="184"/>
      <c r="AF634" s="184"/>
      <c r="AG634" s="184"/>
      <c r="AH634" s="184"/>
      <c r="AI634" s="184"/>
      <c r="AJ634" s="184"/>
      <c r="AK634" s="184"/>
      <c r="AL634" s="184"/>
      <c r="AM634" s="184"/>
      <c r="AN634" s="184"/>
      <c r="AO634" s="184"/>
      <c r="AP634" s="184"/>
      <c r="AQ634" s="184"/>
      <c r="AR634" s="184"/>
      <c r="AS634" s="184"/>
      <c r="AT634" s="235"/>
      <c r="AU634" s="197"/>
      <c r="AV634" s="245"/>
      <c r="AW634" s="245"/>
      <c r="AX634" s="245"/>
      <c r="AY634" s="245"/>
      <c r="AZ634" s="245"/>
      <c r="BA634" s="245"/>
      <c r="BB634" s="245"/>
      <c r="BC634" s="245"/>
      <c r="BD634" s="245"/>
      <c r="BE634" s="245"/>
      <c r="BF634" s="245"/>
      <c r="BG634" s="245"/>
      <c r="BH634" s="245"/>
      <c r="BI634" s="245"/>
      <c r="BJ634" s="245"/>
      <c r="BK634" s="245"/>
      <c r="BL634" s="245"/>
      <c r="BM634" s="245"/>
      <c r="BN634" s="245"/>
      <c r="BO634" s="235"/>
      <c r="BP634" s="197"/>
      <c r="BQ634" s="237"/>
      <c r="BR634" s="237"/>
      <c r="BS634" s="237"/>
      <c r="BT634" s="237"/>
      <c r="BU634" s="237"/>
      <c r="BV634" s="237"/>
      <c r="BW634" s="237"/>
      <c r="BX634" s="237"/>
      <c r="BY634" s="237"/>
      <c r="BZ634" s="237"/>
      <c r="CA634" s="237"/>
      <c r="CB634" s="237"/>
      <c r="CC634" s="237"/>
      <c r="CD634" s="237"/>
      <c r="CE634" s="237"/>
      <c r="CF634" s="237"/>
      <c r="CG634" s="237"/>
      <c r="CH634" s="237"/>
      <c r="CI634" s="237"/>
      <c r="CJ634" s="125"/>
      <c r="CK634" s="240"/>
      <c r="CL634" s="240"/>
      <c r="CM634" s="240"/>
      <c r="CN634" s="240"/>
      <c r="CO634" s="235"/>
      <c r="CP634" s="197"/>
      <c r="CQ634" s="237"/>
      <c r="CR634" s="237"/>
      <c r="CS634" s="237"/>
      <c r="CT634" s="237"/>
      <c r="CU634" s="237"/>
      <c r="CV634" s="237"/>
      <c r="CW634" s="237"/>
      <c r="CX634" s="237"/>
      <c r="CY634" s="237"/>
      <c r="CZ634" s="237"/>
      <c r="DA634" s="237"/>
      <c r="DB634" s="237"/>
      <c r="DC634" s="237"/>
      <c r="DD634" s="237"/>
      <c r="DE634" s="237"/>
      <c r="DF634" s="237"/>
      <c r="DG634" s="237"/>
      <c r="DH634" s="237"/>
      <c r="DI634" s="237"/>
      <c r="DJ634" s="125"/>
      <c r="DK634" s="240"/>
      <c r="DL634" s="240"/>
      <c r="DM634" s="240"/>
      <c r="DN634" s="240"/>
      <c r="DO634" s="240"/>
      <c r="DP634" s="240"/>
      <c r="DQ634" s="240"/>
      <c r="DR634" s="235"/>
    </row>
    <row r="635" spans="2:122" ht="5.25" customHeight="1">
      <c r="B635" s="197"/>
      <c r="C635" s="125"/>
      <c r="D635" s="125"/>
      <c r="E635" s="125"/>
      <c r="F635" s="125"/>
      <c r="G635" s="156"/>
      <c r="H635" s="197"/>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235"/>
      <c r="AU635" s="197"/>
      <c r="AV635" s="245"/>
      <c r="AW635" s="245"/>
      <c r="AX635" s="245"/>
      <c r="AY635" s="245"/>
      <c r="AZ635" s="245"/>
      <c r="BA635" s="245"/>
      <c r="BB635" s="245"/>
      <c r="BC635" s="245"/>
      <c r="BD635" s="245"/>
      <c r="BE635" s="245"/>
      <c r="BF635" s="245"/>
      <c r="BG635" s="245"/>
      <c r="BH635" s="245"/>
      <c r="BI635" s="245"/>
      <c r="BJ635" s="245"/>
      <c r="BK635" s="245"/>
      <c r="BL635" s="245"/>
      <c r="BM635" s="245"/>
      <c r="BN635" s="245"/>
      <c r="BO635" s="235"/>
      <c r="BP635" s="197"/>
      <c r="BQ635" s="237"/>
      <c r="BR635" s="237"/>
      <c r="BS635" s="237"/>
      <c r="BT635" s="237"/>
      <c r="BU635" s="237"/>
      <c r="BV635" s="237"/>
      <c r="BW635" s="237"/>
      <c r="BX635" s="237"/>
      <c r="BY635" s="237"/>
      <c r="BZ635" s="237"/>
      <c r="CA635" s="237"/>
      <c r="CB635" s="237"/>
      <c r="CC635" s="237"/>
      <c r="CD635" s="237"/>
      <c r="CE635" s="237"/>
      <c r="CF635" s="237"/>
      <c r="CG635" s="237"/>
      <c r="CH635" s="237"/>
      <c r="CI635" s="237"/>
      <c r="CJ635" s="125"/>
      <c r="CK635" s="240"/>
      <c r="CL635" s="240"/>
      <c r="CM635" s="240"/>
      <c r="CN635" s="240"/>
      <c r="CO635" s="235"/>
      <c r="CP635" s="197"/>
      <c r="CQ635" s="237"/>
      <c r="CR635" s="237"/>
      <c r="CS635" s="237"/>
      <c r="CT635" s="237"/>
      <c r="CU635" s="237"/>
      <c r="CV635" s="237"/>
      <c r="CW635" s="237"/>
      <c r="CX635" s="237"/>
      <c r="CY635" s="237"/>
      <c r="CZ635" s="237"/>
      <c r="DA635" s="237"/>
      <c r="DB635" s="237"/>
      <c r="DC635" s="237"/>
      <c r="DD635" s="237"/>
      <c r="DE635" s="237"/>
      <c r="DF635" s="237"/>
      <c r="DG635" s="237"/>
      <c r="DH635" s="237"/>
      <c r="DI635" s="237"/>
      <c r="DJ635" s="125"/>
      <c r="DK635" s="240"/>
      <c r="DL635" s="240"/>
      <c r="DM635" s="240"/>
      <c r="DN635" s="240"/>
      <c r="DO635" s="240"/>
      <c r="DP635" s="240"/>
      <c r="DQ635" s="240"/>
      <c r="DR635" s="235"/>
    </row>
    <row r="636" spans="2:122" ht="5.25" customHeight="1">
      <c r="B636" s="197"/>
      <c r="C636" s="125"/>
      <c r="D636" s="125"/>
      <c r="E636" s="125"/>
      <c r="F636" s="125"/>
      <c r="G636" s="156"/>
      <c r="H636" s="197"/>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235"/>
      <c r="AU636" s="232"/>
      <c r="AV636" s="246"/>
      <c r="AW636" s="246"/>
      <c r="AX636" s="246"/>
      <c r="AY636" s="246"/>
      <c r="AZ636" s="246"/>
      <c r="BA636" s="246"/>
      <c r="BB636" s="246"/>
      <c r="BC636" s="246"/>
      <c r="BD636" s="246"/>
      <c r="BE636" s="246"/>
      <c r="BF636" s="246"/>
      <c r="BG636" s="246"/>
      <c r="BH636" s="246"/>
      <c r="BI636" s="246"/>
      <c r="BJ636" s="246"/>
      <c r="BK636" s="246"/>
      <c r="BL636" s="246"/>
      <c r="BM636" s="246"/>
      <c r="BN636" s="246"/>
      <c r="BO636" s="243"/>
      <c r="BP636" s="232"/>
      <c r="BQ636" s="238"/>
      <c r="BR636" s="238"/>
      <c r="BS636" s="238"/>
      <c r="BT636" s="238"/>
      <c r="BU636" s="238"/>
      <c r="BV636" s="238"/>
      <c r="BW636" s="238"/>
      <c r="BX636" s="238"/>
      <c r="BY636" s="238"/>
      <c r="BZ636" s="238"/>
      <c r="CA636" s="238"/>
      <c r="CB636" s="238"/>
      <c r="CC636" s="238"/>
      <c r="CD636" s="238"/>
      <c r="CE636" s="238"/>
      <c r="CF636" s="238"/>
      <c r="CG636" s="238"/>
      <c r="CH636" s="238"/>
      <c r="CI636" s="238"/>
      <c r="CJ636" s="196"/>
      <c r="CK636" s="241"/>
      <c r="CL636" s="241"/>
      <c r="CM636" s="241"/>
      <c r="CN636" s="241"/>
      <c r="CO636" s="243"/>
      <c r="CP636" s="232"/>
      <c r="CQ636" s="238"/>
      <c r="CR636" s="238"/>
      <c r="CS636" s="238"/>
      <c r="CT636" s="238"/>
      <c r="CU636" s="238"/>
      <c r="CV636" s="238"/>
      <c r="CW636" s="238"/>
      <c r="CX636" s="238"/>
      <c r="CY636" s="238"/>
      <c r="CZ636" s="238"/>
      <c r="DA636" s="238"/>
      <c r="DB636" s="238"/>
      <c r="DC636" s="238"/>
      <c r="DD636" s="238"/>
      <c r="DE636" s="238"/>
      <c r="DF636" s="238"/>
      <c r="DG636" s="238"/>
      <c r="DH636" s="238"/>
      <c r="DI636" s="238"/>
      <c r="DJ636" s="196"/>
      <c r="DK636" s="241"/>
      <c r="DL636" s="241"/>
      <c r="DM636" s="241"/>
      <c r="DN636" s="241"/>
      <c r="DO636" s="241"/>
      <c r="DP636" s="241"/>
      <c r="DQ636" s="241"/>
      <c r="DR636" s="243"/>
    </row>
    <row r="637" spans="2:122" ht="5.25" customHeight="1">
      <c r="B637" s="197"/>
      <c r="C637" s="125"/>
      <c r="D637" s="125"/>
      <c r="E637" s="125"/>
      <c r="F637" s="125"/>
      <c r="G637" s="156"/>
      <c r="H637" s="197"/>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235"/>
      <c r="AU637" s="231"/>
      <c r="AV637" s="244"/>
      <c r="AW637" s="244"/>
      <c r="AX637" s="244"/>
      <c r="AY637" s="244"/>
      <c r="AZ637" s="244"/>
      <c r="BA637" s="244"/>
      <c r="BB637" s="244"/>
      <c r="BC637" s="244"/>
      <c r="BD637" s="244"/>
      <c r="BE637" s="244"/>
      <c r="BF637" s="244"/>
      <c r="BG637" s="244"/>
      <c r="BH637" s="244"/>
      <c r="BI637" s="244"/>
      <c r="BJ637" s="244"/>
      <c r="BK637" s="244"/>
      <c r="BL637" s="244"/>
      <c r="BM637" s="244"/>
      <c r="BN637" s="244"/>
      <c r="BO637" s="242"/>
      <c r="BP637" s="231"/>
      <c r="BQ637" s="236"/>
      <c r="BR637" s="236"/>
      <c r="BS637" s="236"/>
      <c r="BT637" s="236"/>
      <c r="BU637" s="236"/>
      <c r="BV637" s="236"/>
      <c r="BW637" s="236"/>
      <c r="BX637" s="236"/>
      <c r="BY637" s="236"/>
      <c r="BZ637" s="236"/>
      <c r="CA637" s="236"/>
      <c r="CB637" s="236"/>
      <c r="CC637" s="236"/>
      <c r="CD637" s="236"/>
      <c r="CE637" s="236"/>
      <c r="CF637" s="236"/>
      <c r="CG637" s="236"/>
      <c r="CH637" s="236"/>
      <c r="CI637" s="236"/>
      <c r="CJ637" s="193"/>
      <c r="CK637" s="239" t="s">
        <v>34</v>
      </c>
      <c r="CL637" s="239"/>
      <c r="CM637" s="239"/>
      <c r="CN637" s="239"/>
      <c r="CO637" s="242"/>
      <c r="CP637" s="231"/>
      <c r="CQ637" s="236"/>
      <c r="CR637" s="236"/>
      <c r="CS637" s="236"/>
      <c r="CT637" s="236"/>
      <c r="CU637" s="236"/>
      <c r="CV637" s="236"/>
      <c r="CW637" s="236"/>
      <c r="CX637" s="236"/>
      <c r="CY637" s="236"/>
      <c r="CZ637" s="236"/>
      <c r="DA637" s="236"/>
      <c r="DB637" s="236"/>
      <c r="DC637" s="236"/>
      <c r="DD637" s="236"/>
      <c r="DE637" s="236"/>
      <c r="DF637" s="236"/>
      <c r="DG637" s="236"/>
      <c r="DH637" s="236"/>
      <c r="DI637" s="236"/>
      <c r="DJ637" s="193"/>
      <c r="DK637" s="239" t="s">
        <v>35</v>
      </c>
      <c r="DL637" s="239"/>
      <c r="DM637" s="239"/>
      <c r="DN637" s="239"/>
      <c r="DO637" s="239"/>
      <c r="DP637" s="239"/>
      <c r="DQ637" s="239"/>
      <c r="DR637" s="242"/>
    </row>
    <row r="638" spans="2:122" ht="5.25" customHeight="1">
      <c r="B638" s="197"/>
      <c r="C638" s="125"/>
      <c r="D638" s="125"/>
      <c r="E638" s="125"/>
      <c r="F638" s="125"/>
      <c r="G638" s="156"/>
      <c r="H638" s="197"/>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235"/>
      <c r="AU638" s="197"/>
      <c r="AV638" s="245"/>
      <c r="AW638" s="245"/>
      <c r="AX638" s="245"/>
      <c r="AY638" s="245"/>
      <c r="AZ638" s="245"/>
      <c r="BA638" s="245"/>
      <c r="BB638" s="245"/>
      <c r="BC638" s="245"/>
      <c r="BD638" s="245"/>
      <c r="BE638" s="245"/>
      <c r="BF638" s="245"/>
      <c r="BG638" s="245"/>
      <c r="BH638" s="245"/>
      <c r="BI638" s="245"/>
      <c r="BJ638" s="245"/>
      <c r="BK638" s="245"/>
      <c r="BL638" s="245"/>
      <c r="BM638" s="245"/>
      <c r="BN638" s="245"/>
      <c r="BO638" s="235"/>
      <c r="BP638" s="197"/>
      <c r="BQ638" s="237"/>
      <c r="BR638" s="237"/>
      <c r="BS638" s="237"/>
      <c r="BT638" s="237"/>
      <c r="BU638" s="237"/>
      <c r="BV638" s="237"/>
      <c r="BW638" s="237"/>
      <c r="BX638" s="237"/>
      <c r="BY638" s="237"/>
      <c r="BZ638" s="237"/>
      <c r="CA638" s="237"/>
      <c r="CB638" s="237"/>
      <c r="CC638" s="237"/>
      <c r="CD638" s="237"/>
      <c r="CE638" s="237"/>
      <c r="CF638" s="237"/>
      <c r="CG638" s="237"/>
      <c r="CH638" s="237"/>
      <c r="CI638" s="237"/>
      <c r="CJ638" s="125"/>
      <c r="CK638" s="240"/>
      <c r="CL638" s="240"/>
      <c r="CM638" s="240"/>
      <c r="CN638" s="240"/>
      <c r="CO638" s="235"/>
      <c r="CP638" s="197"/>
      <c r="CQ638" s="237"/>
      <c r="CR638" s="237"/>
      <c r="CS638" s="237"/>
      <c r="CT638" s="237"/>
      <c r="CU638" s="237"/>
      <c r="CV638" s="237"/>
      <c r="CW638" s="237"/>
      <c r="CX638" s="237"/>
      <c r="CY638" s="237"/>
      <c r="CZ638" s="237"/>
      <c r="DA638" s="237"/>
      <c r="DB638" s="237"/>
      <c r="DC638" s="237"/>
      <c r="DD638" s="237"/>
      <c r="DE638" s="237"/>
      <c r="DF638" s="237"/>
      <c r="DG638" s="237"/>
      <c r="DH638" s="237"/>
      <c r="DI638" s="237"/>
      <c r="DJ638" s="125"/>
      <c r="DK638" s="240"/>
      <c r="DL638" s="240"/>
      <c r="DM638" s="240"/>
      <c r="DN638" s="240"/>
      <c r="DO638" s="240"/>
      <c r="DP638" s="240"/>
      <c r="DQ638" s="240"/>
      <c r="DR638" s="235"/>
    </row>
    <row r="639" spans="2:122" ht="5.25" customHeight="1">
      <c r="B639" s="197"/>
      <c r="C639" s="125"/>
      <c r="D639" s="125"/>
      <c r="E639" s="125"/>
      <c r="F639" s="125"/>
      <c r="G639" s="156"/>
      <c r="H639" s="197"/>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235"/>
      <c r="AU639" s="197"/>
      <c r="AV639" s="245"/>
      <c r="AW639" s="245"/>
      <c r="AX639" s="245"/>
      <c r="AY639" s="245"/>
      <c r="AZ639" s="245"/>
      <c r="BA639" s="245"/>
      <c r="BB639" s="245"/>
      <c r="BC639" s="245"/>
      <c r="BD639" s="245"/>
      <c r="BE639" s="245"/>
      <c r="BF639" s="245"/>
      <c r="BG639" s="245"/>
      <c r="BH639" s="245"/>
      <c r="BI639" s="245"/>
      <c r="BJ639" s="245"/>
      <c r="BK639" s="245"/>
      <c r="BL639" s="245"/>
      <c r="BM639" s="245"/>
      <c r="BN639" s="245"/>
      <c r="BO639" s="235"/>
      <c r="BP639" s="197"/>
      <c r="BQ639" s="237"/>
      <c r="BR639" s="237"/>
      <c r="BS639" s="237"/>
      <c r="BT639" s="237"/>
      <c r="BU639" s="237"/>
      <c r="BV639" s="237"/>
      <c r="BW639" s="237"/>
      <c r="BX639" s="237"/>
      <c r="BY639" s="237"/>
      <c r="BZ639" s="237"/>
      <c r="CA639" s="237"/>
      <c r="CB639" s="237"/>
      <c r="CC639" s="237"/>
      <c r="CD639" s="237"/>
      <c r="CE639" s="237"/>
      <c r="CF639" s="237"/>
      <c r="CG639" s="237"/>
      <c r="CH639" s="237"/>
      <c r="CI639" s="237"/>
      <c r="CJ639" s="125"/>
      <c r="CK639" s="240"/>
      <c r="CL639" s="240"/>
      <c r="CM639" s="240"/>
      <c r="CN639" s="240"/>
      <c r="CO639" s="235"/>
      <c r="CP639" s="197"/>
      <c r="CQ639" s="237"/>
      <c r="CR639" s="237"/>
      <c r="CS639" s="237"/>
      <c r="CT639" s="237"/>
      <c r="CU639" s="237"/>
      <c r="CV639" s="237"/>
      <c r="CW639" s="237"/>
      <c r="CX639" s="237"/>
      <c r="CY639" s="237"/>
      <c r="CZ639" s="237"/>
      <c r="DA639" s="237"/>
      <c r="DB639" s="237"/>
      <c r="DC639" s="237"/>
      <c r="DD639" s="237"/>
      <c r="DE639" s="237"/>
      <c r="DF639" s="237"/>
      <c r="DG639" s="237"/>
      <c r="DH639" s="237"/>
      <c r="DI639" s="237"/>
      <c r="DJ639" s="125"/>
      <c r="DK639" s="240"/>
      <c r="DL639" s="240"/>
      <c r="DM639" s="240"/>
      <c r="DN639" s="240"/>
      <c r="DO639" s="240"/>
      <c r="DP639" s="240"/>
      <c r="DQ639" s="240"/>
      <c r="DR639" s="235"/>
    </row>
    <row r="640" spans="2:122" ht="5.25" customHeight="1">
      <c r="B640" s="197"/>
      <c r="C640" s="125"/>
      <c r="D640" s="125"/>
      <c r="E640" s="125"/>
      <c r="F640" s="125"/>
      <c r="G640" s="156"/>
      <c r="H640" s="197"/>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235"/>
      <c r="AU640" s="232"/>
      <c r="AV640" s="246"/>
      <c r="AW640" s="246"/>
      <c r="AX640" s="246"/>
      <c r="AY640" s="246"/>
      <c r="AZ640" s="246"/>
      <c r="BA640" s="246"/>
      <c r="BB640" s="246"/>
      <c r="BC640" s="246"/>
      <c r="BD640" s="246"/>
      <c r="BE640" s="246"/>
      <c r="BF640" s="246"/>
      <c r="BG640" s="246"/>
      <c r="BH640" s="246"/>
      <c r="BI640" s="246"/>
      <c r="BJ640" s="246"/>
      <c r="BK640" s="246"/>
      <c r="BL640" s="246"/>
      <c r="BM640" s="246"/>
      <c r="BN640" s="246"/>
      <c r="BO640" s="243"/>
      <c r="BP640" s="232"/>
      <c r="BQ640" s="238"/>
      <c r="BR640" s="238"/>
      <c r="BS640" s="238"/>
      <c r="BT640" s="238"/>
      <c r="BU640" s="238"/>
      <c r="BV640" s="238"/>
      <c r="BW640" s="238"/>
      <c r="BX640" s="238"/>
      <c r="BY640" s="238"/>
      <c r="BZ640" s="238"/>
      <c r="CA640" s="238"/>
      <c r="CB640" s="238"/>
      <c r="CC640" s="238"/>
      <c r="CD640" s="238"/>
      <c r="CE640" s="238"/>
      <c r="CF640" s="238"/>
      <c r="CG640" s="238"/>
      <c r="CH640" s="238"/>
      <c r="CI640" s="238"/>
      <c r="CJ640" s="196"/>
      <c r="CK640" s="241"/>
      <c r="CL640" s="241"/>
      <c r="CM640" s="241"/>
      <c r="CN640" s="241"/>
      <c r="CO640" s="243"/>
      <c r="CP640" s="232"/>
      <c r="CQ640" s="238"/>
      <c r="CR640" s="238"/>
      <c r="CS640" s="238"/>
      <c r="CT640" s="238"/>
      <c r="CU640" s="238"/>
      <c r="CV640" s="238"/>
      <c r="CW640" s="238"/>
      <c r="CX640" s="238"/>
      <c r="CY640" s="238"/>
      <c r="CZ640" s="238"/>
      <c r="DA640" s="238"/>
      <c r="DB640" s="238"/>
      <c r="DC640" s="238"/>
      <c r="DD640" s="238"/>
      <c r="DE640" s="238"/>
      <c r="DF640" s="238"/>
      <c r="DG640" s="238"/>
      <c r="DH640" s="238"/>
      <c r="DI640" s="238"/>
      <c r="DJ640" s="196"/>
      <c r="DK640" s="241"/>
      <c r="DL640" s="241"/>
      <c r="DM640" s="241"/>
      <c r="DN640" s="241"/>
      <c r="DO640" s="241"/>
      <c r="DP640" s="241"/>
      <c r="DQ640" s="241"/>
      <c r="DR640" s="243"/>
    </row>
    <row r="641" spans="1:123" ht="5.25" customHeight="1">
      <c r="B641" s="197"/>
      <c r="C641" s="125"/>
      <c r="D641" s="125"/>
      <c r="E641" s="125"/>
      <c r="F641" s="125"/>
      <c r="G641" s="156"/>
      <c r="H641" s="197"/>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235"/>
      <c r="AU641" s="231"/>
      <c r="AV641" s="244"/>
      <c r="AW641" s="244"/>
      <c r="AX641" s="244"/>
      <c r="AY641" s="244"/>
      <c r="AZ641" s="244"/>
      <c r="BA641" s="244"/>
      <c r="BB641" s="244"/>
      <c r="BC641" s="244"/>
      <c r="BD641" s="244"/>
      <c r="BE641" s="244"/>
      <c r="BF641" s="244"/>
      <c r="BG641" s="244"/>
      <c r="BH641" s="244"/>
      <c r="BI641" s="244"/>
      <c r="BJ641" s="244"/>
      <c r="BK641" s="244"/>
      <c r="BL641" s="244"/>
      <c r="BM641" s="244"/>
      <c r="BN641" s="244"/>
      <c r="BO641" s="242"/>
      <c r="BP641" s="231"/>
      <c r="BQ641" s="236"/>
      <c r="BR641" s="236"/>
      <c r="BS641" s="236"/>
      <c r="BT641" s="236"/>
      <c r="BU641" s="236"/>
      <c r="BV641" s="236"/>
      <c r="BW641" s="236"/>
      <c r="BX641" s="236"/>
      <c r="BY641" s="236"/>
      <c r="BZ641" s="236"/>
      <c r="CA641" s="236"/>
      <c r="CB641" s="236"/>
      <c r="CC641" s="236"/>
      <c r="CD641" s="236"/>
      <c r="CE641" s="236"/>
      <c r="CF641" s="236"/>
      <c r="CG641" s="236"/>
      <c r="CH641" s="236"/>
      <c r="CI641" s="236"/>
      <c r="CJ641" s="193"/>
      <c r="CK641" s="239" t="s">
        <v>34</v>
      </c>
      <c r="CL641" s="239"/>
      <c r="CM641" s="239"/>
      <c r="CN641" s="239"/>
      <c r="CO641" s="242"/>
      <c r="CP641" s="231"/>
      <c r="CQ641" s="236"/>
      <c r="CR641" s="236"/>
      <c r="CS641" s="236"/>
      <c r="CT641" s="236"/>
      <c r="CU641" s="236"/>
      <c r="CV641" s="236"/>
      <c r="CW641" s="236"/>
      <c r="CX641" s="236"/>
      <c r="CY641" s="236"/>
      <c r="CZ641" s="236"/>
      <c r="DA641" s="236"/>
      <c r="DB641" s="236"/>
      <c r="DC641" s="236"/>
      <c r="DD641" s="236"/>
      <c r="DE641" s="236"/>
      <c r="DF641" s="236"/>
      <c r="DG641" s="236"/>
      <c r="DH641" s="236"/>
      <c r="DI641" s="236"/>
      <c r="DJ641" s="193"/>
      <c r="DK641" s="239" t="s">
        <v>35</v>
      </c>
      <c r="DL641" s="239"/>
      <c r="DM641" s="239"/>
      <c r="DN641" s="239"/>
      <c r="DO641" s="239"/>
      <c r="DP641" s="239"/>
      <c r="DQ641" s="239"/>
      <c r="DR641" s="242"/>
    </row>
    <row r="642" spans="1:123" ht="5.25" customHeight="1">
      <c r="B642" s="197"/>
      <c r="C642" s="125"/>
      <c r="D642" s="125"/>
      <c r="E642" s="125"/>
      <c r="F642" s="125"/>
      <c r="G642" s="156"/>
      <c r="H642" s="197"/>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235"/>
      <c r="AU642" s="197"/>
      <c r="AV642" s="245"/>
      <c r="AW642" s="245"/>
      <c r="AX642" s="245"/>
      <c r="AY642" s="245"/>
      <c r="AZ642" s="245"/>
      <c r="BA642" s="245"/>
      <c r="BB642" s="245"/>
      <c r="BC642" s="245"/>
      <c r="BD642" s="245"/>
      <c r="BE642" s="245"/>
      <c r="BF642" s="245"/>
      <c r="BG642" s="245"/>
      <c r="BH642" s="245"/>
      <c r="BI642" s="245"/>
      <c r="BJ642" s="245"/>
      <c r="BK642" s="245"/>
      <c r="BL642" s="245"/>
      <c r="BM642" s="245"/>
      <c r="BN642" s="245"/>
      <c r="BO642" s="235"/>
      <c r="BP642" s="197"/>
      <c r="BQ642" s="237"/>
      <c r="BR642" s="237"/>
      <c r="BS642" s="237"/>
      <c r="BT642" s="237"/>
      <c r="BU642" s="237"/>
      <c r="BV642" s="237"/>
      <c r="BW642" s="237"/>
      <c r="BX642" s="237"/>
      <c r="BY642" s="237"/>
      <c r="BZ642" s="237"/>
      <c r="CA642" s="237"/>
      <c r="CB642" s="237"/>
      <c r="CC642" s="237"/>
      <c r="CD642" s="237"/>
      <c r="CE642" s="237"/>
      <c r="CF642" s="237"/>
      <c r="CG642" s="237"/>
      <c r="CH642" s="237"/>
      <c r="CI642" s="237"/>
      <c r="CJ642" s="125"/>
      <c r="CK642" s="240"/>
      <c r="CL642" s="240"/>
      <c r="CM642" s="240"/>
      <c r="CN642" s="240"/>
      <c r="CO642" s="235"/>
      <c r="CP642" s="197"/>
      <c r="CQ642" s="237"/>
      <c r="CR642" s="237"/>
      <c r="CS642" s="237"/>
      <c r="CT642" s="237"/>
      <c r="CU642" s="237"/>
      <c r="CV642" s="237"/>
      <c r="CW642" s="237"/>
      <c r="CX642" s="237"/>
      <c r="CY642" s="237"/>
      <c r="CZ642" s="237"/>
      <c r="DA642" s="237"/>
      <c r="DB642" s="237"/>
      <c r="DC642" s="237"/>
      <c r="DD642" s="237"/>
      <c r="DE642" s="237"/>
      <c r="DF642" s="237"/>
      <c r="DG642" s="237"/>
      <c r="DH642" s="237"/>
      <c r="DI642" s="237"/>
      <c r="DJ642" s="125"/>
      <c r="DK642" s="240"/>
      <c r="DL642" s="240"/>
      <c r="DM642" s="240"/>
      <c r="DN642" s="240"/>
      <c r="DO642" s="240"/>
      <c r="DP642" s="240"/>
      <c r="DQ642" s="240"/>
      <c r="DR642" s="235"/>
    </row>
    <row r="643" spans="1:123" ht="5.25" customHeight="1">
      <c r="B643" s="197"/>
      <c r="C643" s="125"/>
      <c r="D643" s="125"/>
      <c r="E643" s="125"/>
      <c r="F643" s="125"/>
      <c r="G643" s="156"/>
      <c r="H643" s="197"/>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235"/>
      <c r="AU643" s="197"/>
      <c r="AV643" s="245"/>
      <c r="AW643" s="245"/>
      <c r="AX643" s="245"/>
      <c r="AY643" s="245"/>
      <c r="AZ643" s="245"/>
      <c r="BA643" s="245"/>
      <c r="BB643" s="245"/>
      <c r="BC643" s="245"/>
      <c r="BD643" s="245"/>
      <c r="BE643" s="245"/>
      <c r="BF643" s="245"/>
      <c r="BG643" s="245"/>
      <c r="BH643" s="245"/>
      <c r="BI643" s="245"/>
      <c r="BJ643" s="245"/>
      <c r="BK643" s="245"/>
      <c r="BL643" s="245"/>
      <c r="BM643" s="245"/>
      <c r="BN643" s="245"/>
      <c r="BO643" s="235"/>
      <c r="BP643" s="197"/>
      <c r="BQ643" s="237"/>
      <c r="BR643" s="237"/>
      <c r="BS643" s="237"/>
      <c r="BT643" s="237"/>
      <c r="BU643" s="237"/>
      <c r="BV643" s="237"/>
      <c r="BW643" s="237"/>
      <c r="BX643" s="237"/>
      <c r="BY643" s="237"/>
      <c r="BZ643" s="237"/>
      <c r="CA643" s="237"/>
      <c r="CB643" s="237"/>
      <c r="CC643" s="237"/>
      <c r="CD643" s="237"/>
      <c r="CE643" s="237"/>
      <c r="CF643" s="237"/>
      <c r="CG643" s="237"/>
      <c r="CH643" s="237"/>
      <c r="CI643" s="237"/>
      <c r="CJ643" s="125"/>
      <c r="CK643" s="240"/>
      <c r="CL643" s="240"/>
      <c r="CM643" s="240"/>
      <c r="CN643" s="240"/>
      <c r="CO643" s="235"/>
      <c r="CP643" s="197"/>
      <c r="CQ643" s="237"/>
      <c r="CR643" s="237"/>
      <c r="CS643" s="237"/>
      <c r="CT643" s="237"/>
      <c r="CU643" s="237"/>
      <c r="CV643" s="237"/>
      <c r="CW643" s="237"/>
      <c r="CX643" s="237"/>
      <c r="CY643" s="237"/>
      <c r="CZ643" s="237"/>
      <c r="DA643" s="237"/>
      <c r="DB643" s="237"/>
      <c r="DC643" s="237"/>
      <c r="DD643" s="237"/>
      <c r="DE643" s="237"/>
      <c r="DF643" s="237"/>
      <c r="DG643" s="237"/>
      <c r="DH643" s="237"/>
      <c r="DI643" s="237"/>
      <c r="DJ643" s="125"/>
      <c r="DK643" s="240"/>
      <c r="DL643" s="240"/>
      <c r="DM643" s="240"/>
      <c r="DN643" s="240"/>
      <c r="DO643" s="240"/>
      <c r="DP643" s="240"/>
      <c r="DQ643" s="240"/>
      <c r="DR643" s="235"/>
    </row>
    <row r="644" spans="1:123" ht="5.25" customHeight="1">
      <c r="B644" s="197"/>
      <c r="C644" s="125"/>
      <c r="D644" s="125"/>
      <c r="E644" s="125"/>
      <c r="F644" s="125"/>
      <c r="G644" s="156"/>
      <c r="H644" s="197"/>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243"/>
      <c r="AU644" s="232"/>
      <c r="AV644" s="246"/>
      <c r="AW644" s="246"/>
      <c r="AX644" s="246"/>
      <c r="AY644" s="246"/>
      <c r="AZ644" s="246"/>
      <c r="BA644" s="246"/>
      <c r="BB644" s="246"/>
      <c r="BC644" s="246"/>
      <c r="BD644" s="246"/>
      <c r="BE644" s="246"/>
      <c r="BF644" s="246"/>
      <c r="BG644" s="246"/>
      <c r="BH644" s="246"/>
      <c r="BI644" s="246"/>
      <c r="BJ644" s="246"/>
      <c r="BK644" s="246"/>
      <c r="BL644" s="246"/>
      <c r="BM644" s="246"/>
      <c r="BN644" s="246"/>
      <c r="BO644" s="243"/>
      <c r="BP644" s="232"/>
      <c r="BQ644" s="237"/>
      <c r="BR644" s="237"/>
      <c r="BS644" s="237"/>
      <c r="BT644" s="237"/>
      <c r="BU644" s="237"/>
      <c r="BV644" s="237"/>
      <c r="BW644" s="237"/>
      <c r="BX644" s="237"/>
      <c r="BY644" s="237"/>
      <c r="BZ644" s="237"/>
      <c r="CA644" s="237"/>
      <c r="CB644" s="237"/>
      <c r="CC644" s="237"/>
      <c r="CD644" s="237"/>
      <c r="CE644" s="237"/>
      <c r="CF644" s="237"/>
      <c r="CG644" s="237"/>
      <c r="CH644" s="237"/>
      <c r="CI644" s="237"/>
      <c r="CJ644" s="125"/>
      <c r="CK644" s="240"/>
      <c r="CL644" s="240"/>
      <c r="CM644" s="240"/>
      <c r="CN644" s="240"/>
      <c r="CO644" s="235"/>
      <c r="CP644" s="197"/>
      <c r="CQ644" s="237"/>
      <c r="CR644" s="237"/>
      <c r="CS644" s="237"/>
      <c r="CT644" s="237"/>
      <c r="CU644" s="237"/>
      <c r="CV644" s="237"/>
      <c r="CW644" s="237"/>
      <c r="CX644" s="237"/>
      <c r="CY644" s="237"/>
      <c r="CZ644" s="237"/>
      <c r="DA644" s="237"/>
      <c r="DB644" s="237"/>
      <c r="DC644" s="237"/>
      <c r="DD644" s="237"/>
      <c r="DE644" s="237"/>
      <c r="DF644" s="237"/>
      <c r="DG644" s="237"/>
      <c r="DH644" s="237"/>
      <c r="DI644" s="237"/>
      <c r="DJ644" s="196"/>
      <c r="DK644" s="241"/>
      <c r="DL644" s="241"/>
      <c r="DM644" s="241"/>
      <c r="DN644" s="241"/>
      <c r="DO644" s="241"/>
      <c r="DP644" s="241"/>
      <c r="DQ644" s="241"/>
      <c r="DR644" s="243"/>
    </row>
    <row r="645" spans="1:123" ht="5.25" customHeight="1">
      <c r="B645" s="197"/>
      <c r="C645" s="125"/>
      <c r="D645" s="125"/>
      <c r="E645" s="125"/>
      <c r="F645" s="125"/>
      <c r="G645" s="156"/>
      <c r="H645" s="197"/>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235"/>
      <c r="AI645" s="253"/>
      <c r="AJ645" s="255" t="s">
        <v>36</v>
      </c>
      <c r="AK645" s="255"/>
      <c r="AL645" s="255"/>
      <c r="AM645" s="255"/>
      <c r="AN645" s="255"/>
      <c r="AO645" s="255"/>
      <c r="AP645" s="255"/>
      <c r="AQ645" s="255"/>
      <c r="AR645" s="255"/>
      <c r="AS645" s="255"/>
      <c r="AT645" s="242"/>
      <c r="AU645" s="258"/>
      <c r="AV645" s="259"/>
      <c r="AW645" s="259"/>
      <c r="AX645" s="259"/>
      <c r="AY645" s="259"/>
      <c r="AZ645" s="259"/>
      <c r="BA645" s="259"/>
      <c r="BB645" s="259"/>
      <c r="BC645" s="259"/>
      <c r="BD645" s="259"/>
      <c r="BE645" s="259"/>
      <c r="BF645" s="259"/>
      <c r="BG645" s="259"/>
      <c r="BH645" s="259"/>
      <c r="BI645" s="259"/>
      <c r="BJ645" s="259"/>
      <c r="BK645" s="259"/>
      <c r="BL645" s="259"/>
      <c r="BM645" s="259"/>
      <c r="BN645" s="259"/>
      <c r="BO645" s="260"/>
      <c r="BP645" s="231"/>
      <c r="BQ645" s="250" t="str">
        <f>IF(SUM(BQ601:CI644)&gt;0,SUM(BQ601:CI644),"")</f>
        <v/>
      </c>
      <c r="BR645" s="250"/>
      <c r="BS645" s="250"/>
      <c r="BT645" s="250"/>
      <c r="BU645" s="250"/>
      <c r="BV645" s="250"/>
      <c r="BW645" s="250"/>
      <c r="BX645" s="250"/>
      <c r="BY645" s="250"/>
      <c r="BZ645" s="250"/>
      <c r="CA645" s="250"/>
      <c r="CB645" s="250"/>
      <c r="CC645" s="250"/>
      <c r="CD645" s="250"/>
      <c r="CE645" s="250"/>
      <c r="CF645" s="250"/>
      <c r="CG645" s="250"/>
      <c r="CH645" s="250"/>
      <c r="CI645" s="250"/>
      <c r="CJ645" s="193"/>
      <c r="CK645" s="239" t="s">
        <v>34</v>
      </c>
      <c r="CL645" s="239"/>
      <c r="CM645" s="239"/>
      <c r="CN645" s="239"/>
      <c r="CO645" s="242"/>
      <c r="CP645" s="231"/>
      <c r="CQ645" s="250" t="str">
        <f>IF(SUM(CQ601:DI644)&gt;0,SUM(CQ601:DI644),"")</f>
        <v/>
      </c>
      <c r="CR645" s="250"/>
      <c r="CS645" s="250"/>
      <c r="CT645" s="250"/>
      <c r="CU645" s="250"/>
      <c r="CV645" s="250"/>
      <c r="CW645" s="250"/>
      <c r="CX645" s="250"/>
      <c r="CY645" s="250"/>
      <c r="CZ645" s="250"/>
      <c r="DA645" s="250"/>
      <c r="DB645" s="250"/>
      <c r="DC645" s="250"/>
      <c r="DD645" s="250"/>
      <c r="DE645" s="250"/>
      <c r="DF645" s="250"/>
      <c r="DG645" s="250"/>
      <c r="DH645" s="250"/>
      <c r="DI645" s="250"/>
      <c r="DJ645" s="193"/>
      <c r="DK645" s="239" t="s">
        <v>35</v>
      </c>
      <c r="DL645" s="239"/>
      <c r="DM645" s="239"/>
      <c r="DN645" s="239"/>
      <c r="DO645" s="239"/>
      <c r="DP645" s="239"/>
      <c r="DQ645" s="239"/>
      <c r="DR645" s="242"/>
    </row>
    <row r="646" spans="1:123" ht="5.25" customHeight="1">
      <c r="B646" s="197"/>
      <c r="C646" s="125"/>
      <c r="D646" s="125"/>
      <c r="E646" s="125"/>
      <c r="F646" s="125"/>
      <c r="G646" s="156"/>
      <c r="H646" s="197"/>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235"/>
      <c r="AI646" s="209"/>
      <c r="AJ646" s="256"/>
      <c r="AK646" s="256"/>
      <c r="AL646" s="256"/>
      <c r="AM646" s="256"/>
      <c r="AN646" s="256"/>
      <c r="AO646" s="256"/>
      <c r="AP646" s="256"/>
      <c r="AQ646" s="256"/>
      <c r="AR646" s="256"/>
      <c r="AS646" s="256"/>
      <c r="AT646" s="235"/>
      <c r="AU646" s="261"/>
      <c r="AV646" s="262"/>
      <c r="AW646" s="262"/>
      <c r="AX646" s="262"/>
      <c r="AY646" s="262"/>
      <c r="AZ646" s="262"/>
      <c r="BA646" s="262"/>
      <c r="BB646" s="262"/>
      <c r="BC646" s="262"/>
      <c r="BD646" s="262"/>
      <c r="BE646" s="262"/>
      <c r="BF646" s="262"/>
      <c r="BG646" s="262"/>
      <c r="BH646" s="262"/>
      <c r="BI646" s="262"/>
      <c r="BJ646" s="262"/>
      <c r="BK646" s="262"/>
      <c r="BL646" s="262"/>
      <c r="BM646" s="262"/>
      <c r="BN646" s="262"/>
      <c r="BO646" s="263"/>
      <c r="BP646" s="197"/>
      <c r="BQ646" s="251"/>
      <c r="BR646" s="251"/>
      <c r="BS646" s="251"/>
      <c r="BT646" s="251"/>
      <c r="BU646" s="251"/>
      <c r="BV646" s="251"/>
      <c r="BW646" s="251"/>
      <c r="BX646" s="251"/>
      <c r="BY646" s="251"/>
      <c r="BZ646" s="251"/>
      <c r="CA646" s="251"/>
      <c r="CB646" s="251"/>
      <c r="CC646" s="251"/>
      <c r="CD646" s="251"/>
      <c r="CE646" s="251"/>
      <c r="CF646" s="251"/>
      <c r="CG646" s="251"/>
      <c r="CH646" s="251"/>
      <c r="CI646" s="251"/>
      <c r="CJ646" s="125"/>
      <c r="CK646" s="240"/>
      <c r="CL646" s="240"/>
      <c r="CM646" s="240"/>
      <c r="CN646" s="240"/>
      <c r="CO646" s="235"/>
      <c r="CP646" s="197"/>
      <c r="CQ646" s="251"/>
      <c r="CR646" s="251"/>
      <c r="CS646" s="251"/>
      <c r="CT646" s="251"/>
      <c r="CU646" s="251"/>
      <c r="CV646" s="251"/>
      <c r="CW646" s="251"/>
      <c r="CX646" s="251"/>
      <c r="CY646" s="251"/>
      <c r="CZ646" s="251"/>
      <c r="DA646" s="251"/>
      <c r="DB646" s="251"/>
      <c r="DC646" s="251"/>
      <c r="DD646" s="251"/>
      <c r="DE646" s="251"/>
      <c r="DF646" s="251"/>
      <c r="DG646" s="251"/>
      <c r="DH646" s="251"/>
      <c r="DI646" s="251"/>
      <c r="DJ646" s="125"/>
      <c r="DK646" s="240"/>
      <c r="DL646" s="240"/>
      <c r="DM646" s="240"/>
      <c r="DN646" s="240"/>
      <c r="DO646" s="240"/>
      <c r="DP646" s="240"/>
      <c r="DQ646" s="240"/>
      <c r="DR646" s="235"/>
    </row>
    <row r="647" spans="1:123" ht="5.25" customHeight="1">
      <c r="B647" s="197"/>
      <c r="C647" s="125"/>
      <c r="D647" s="125"/>
      <c r="E647" s="125"/>
      <c r="F647" s="125"/>
      <c r="G647" s="156"/>
      <c r="H647" s="197"/>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235"/>
      <c r="AI647" s="209"/>
      <c r="AJ647" s="256"/>
      <c r="AK647" s="256"/>
      <c r="AL647" s="256"/>
      <c r="AM647" s="256"/>
      <c r="AN647" s="256"/>
      <c r="AO647" s="256"/>
      <c r="AP647" s="256"/>
      <c r="AQ647" s="256"/>
      <c r="AR647" s="256"/>
      <c r="AS647" s="256"/>
      <c r="AT647" s="235"/>
      <c r="AU647" s="261"/>
      <c r="AV647" s="262"/>
      <c r="AW647" s="262"/>
      <c r="AX647" s="262"/>
      <c r="AY647" s="262"/>
      <c r="AZ647" s="262"/>
      <c r="BA647" s="262"/>
      <c r="BB647" s="262"/>
      <c r="BC647" s="262"/>
      <c r="BD647" s="262"/>
      <c r="BE647" s="262"/>
      <c r="BF647" s="262"/>
      <c r="BG647" s="262"/>
      <c r="BH647" s="262"/>
      <c r="BI647" s="262"/>
      <c r="BJ647" s="262"/>
      <c r="BK647" s="262"/>
      <c r="BL647" s="262"/>
      <c r="BM647" s="262"/>
      <c r="BN647" s="262"/>
      <c r="BO647" s="263"/>
      <c r="BP647" s="197"/>
      <c r="BQ647" s="251"/>
      <c r="BR647" s="251"/>
      <c r="BS647" s="251"/>
      <c r="BT647" s="251"/>
      <c r="BU647" s="251"/>
      <c r="BV647" s="251"/>
      <c r="BW647" s="251"/>
      <c r="BX647" s="251"/>
      <c r="BY647" s="251"/>
      <c r="BZ647" s="251"/>
      <c r="CA647" s="251"/>
      <c r="CB647" s="251"/>
      <c r="CC647" s="251"/>
      <c r="CD647" s="251"/>
      <c r="CE647" s="251"/>
      <c r="CF647" s="251"/>
      <c r="CG647" s="251"/>
      <c r="CH647" s="251"/>
      <c r="CI647" s="251"/>
      <c r="CJ647" s="125"/>
      <c r="CK647" s="240"/>
      <c r="CL647" s="240"/>
      <c r="CM647" s="240"/>
      <c r="CN647" s="240"/>
      <c r="CO647" s="235"/>
      <c r="CP647" s="197"/>
      <c r="CQ647" s="251"/>
      <c r="CR647" s="251"/>
      <c r="CS647" s="251"/>
      <c r="CT647" s="251"/>
      <c r="CU647" s="251"/>
      <c r="CV647" s="251"/>
      <c r="CW647" s="251"/>
      <c r="CX647" s="251"/>
      <c r="CY647" s="251"/>
      <c r="CZ647" s="251"/>
      <c r="DA647" s="251"/>
      <c r="DB647" s="251"/>
      <c r="DC647" s="251"/>
      <c r="DD647" s="251"/>
      <c r="DE647" s="251"/>
      <c r="DF647" s="251"/>
      <c r="DG647" s="251"/>
      <c r="DH647" s="251"/>
      <c r="DI647" s="251"/>
      <c r="DJ647" s="125"/>
      <c r="DK647" s="240"/>
      <c r="DL647" s="240"/>
      <c r="DM647" s="240"/>
      <c r="DN647" s="240"/>
      <c r="DO647" s="240"/>
      <c r="DP647" s="240"/>
      <c r="DQ647" s="240"/>
      <c r="DR647" s="235"/>
    </row>
    <row r="648" spans="1:123" ht="5.25" customHeight="1">
      <c r="B648" s="232"/>
      <c r="C648" s="196"/>
      <c r="D648" s="196"/>
      <c r="E648" s="196"/>
      <c r="F648" s="196"/>
      <c r="G648" s="269"/>
      <c r="H648" s="232"/>
      <c r="I648" s="199"/>
      <c r="J648" s="199"/>
      <c r="K648" s="199"/>
      <c r="L648" s="199"/>
      <c r="M648" s="199"/>
      <c r="N648" s="199"/>
      <c r="O648" s="199"/>
      <c r="P648" s="199"/>
      <c r="Q648" s="199"/>
      <c r="R648" s="199"/>
      <c r="S648" s="199"/>
      <c r="T648" s="199"/>
      <c r="U648" s="199"/>
      <c r="V648" s="199"/>
      <c r="W648" s="199"/>
      <c r="X648" s="199"/>
      <c r="Y648" s="199"/>
      <c r="Z648" s="199"/>
      <c r="AA648" s="199"/>
      <c r="AB648" s="199"/>
      <c r="AC648" s="199"/>
      <c r="AD648" s="199"/>
      <c r="AE648" s="199"/>
      <c r="AF648" s="199"/>
      <c r="AG648" s="199"/>
      <c r="AH648" s="243"/>
      <c r="AI648" s="254"/>
      <c r="AJ648" s="257"/>
      <c r="AK648" s="257"/>
      <c r="AL648" s="257"/>
      <c r="AM648" s="257"/>
      <c r="AN648" s="257"/>
      <c r="AO648" s="257"/>
      <c r="AP648" s="257"/>
      <c r="AQ648" s="257"/>
      <c r="AR648" s="257"/>
      <c r="AS648" s="257"/>
      <c r="AT648" s="243"/>
      <c r="AU648" s="264"/>
      <c r="AV648" s="265"/>
      <c r="AW648" s="265"/>
      <c r="AX648" s="265"/>
      <c r="AY648" s="265"/>
      <c r="AZ648" s="265"/>
      <c r="BA648" s="265"/>
      <c r="BB648" s="265"/>
      <c r="BC648" s="265"/>
      <c r="BD648" s="265"/>
      <c r="BE648" s="265"/>
      <c r="BF648" s="265"/>
      <c r="BG648" s="265"/>
      <c r="BH648" s="265"/>
      <c r="BI648" s="265"/>
      <c r="BJ648" s="265"/>
      <c r="BK648" s="265"/>
      <c r="BL648" s="265"/>
      <c r="BM648" s="265"/>
      <c r="BN648" s="265"/>
      <c r="BO648" s="266"/>
      <c r="BP648" s="232"/>
      <c r="BQ648" s="252"/>
      <c r="BR648" s="252"/>
      <c r="BS648" s="252"/>
      <c r="BT648" s="252"/>
      <c r="BU648" s="252"/>
      <c r="BV648" s="252"/>
      <c r="BW648" s="252"/>
      <c r="BX648" s="252"/>
      <c r="BY648" s="252"/>
      <c r="BZ648" s="252"/>
      <c r="CA648" s="252"/>
      <c r="CB648" s="252"/>
      <c r="CC648" s="252"/>
      <c r="CD648" s="252"/>
      <c r="CE648" s="252"/>
      <c r="CF648" s="252"/>
      <c r="CG648" s="252"/>
      <c r="CH648" s="252"/>
      <c r="CI648" s="252"/>
      <c r="CJ648" s="196"/>
      <c r="CK648" s="241"/>
      <c r="CL648" s="241"/>
      <c r="CM648" s="241"/>
      <c r="CN648" s="241"/>
      <c r="CO648" s="243"/>
      <c r="CP648" s="232"/>
      <c r="CQ648" s="252"/>
      <c r="CR648" s="252"/>
      <c r="CS648" s="252"/>
      <c r="CT648" s="252"/>
      <c r="CU648" s="252"/>
      <c r="CV648" s="252"/>
      <c r="CW648" s="252"/>
      <c r="CX648" s="252"/>
      <c r="CY648" s="252"/>
      <c r="CZ648" s="252"/>
      <c r="DA648" s="252"/>
      <c r="DB648" s="252"/>
      <c r="DC648" s="252"/>
      <c r="DD648" s="252"/>
      <c r="DE648" s="252"/>
      <c r="DF648" s="252"/>
      <c r="DG648" s="252"/>
      <c r="DH648" s="252"/>
      <c r="DI648" s="252"/>
      <c r="DJ648" s="196"/>
      <c r="DK648" s="241"/>
      <c r="DL648" s="241"/>
      <c r="DM648" s="241"/>
      <c r="DN648" s="241"/>
      <c r="DO648" s="241"/>
      <c r="DP648" s="241"/>
      <c r="DQ648" s="241"/>
      <c r="DR648" s="243"/>
    </row>
    <row r="649" spans="1:123" ht="5.25" customHeight="1">
      <c r="A649" s="69"/>
      <c r="B649" s="193"/>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c r="CG649" s="97"/>
      <c r="CH649" s="97"/>
      <c r="CI649" s="97"/>
      <c r="CJ649" s="97"/>
      <c r="CK649" s="97"/>
      <c r="CL649" s="97"/>
      <c r="CM649" s="97"/>
      <c r="CN649" s="97"/>
      <c r="CO649" s="97"/>
      <c r="CP649" s="97"/>
      <c r="CQ649" s="97"/>
      <c r="CR649" s="97"/>
      <c r="CS649" s="97"/>
      <c r="CT649" s="97"/>
      <c r="CU649" s="97"/>
      <c r="CV649" s="97"/>
      <c r="CW649" s="97"/>
      <c r="CX649" s="97"/>
      <c r="CY649" s="97"/>
      <c r="CZ649" s="97"/>
      <c r="DA649" s="97"/>
      <c r="DB649" s="97"/>
      <c r="DC649" s="97"/>
      <c r="DD649" s="97"/>
      <c r="DE649" s="97"/>
      <c r="DF649" s="97"/>
      <c r="DG649" s="97"/>
      <c r="DH649" s="97"/>
      <c r="DI649" s="97"/>
      <c r="DJ649" s="97"/>
      <c r="DK649" s="97"/>
      <c r="DL649" s="97"/>
      <c r="DM649" s="97"/>
      <c r="DN649" s="97"/>
      <c r="DO649" s="97"/>
      <c r="DP649" s="97"/>
      <c r="DQ649" s="97"/>
      <c r="DR649" s="193"/>
      <c r="DS649" s="69"/>
    </row>
    <row r="650" spans="1:123" ht="5.25" customHeight="1">
      <c r="B650" s="125"/>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c r="CG650" s="97"/>
      <c r="CH650" s="97"/>
      <c r="CI650" s="97"/>
      <c r="CJ650" s="97"/>
      <c r="CK650" s="97"/>
      <c r="CL650" s="97"/>
      <c r="CM650" s="97"/>
      <c r="CN650" s="97"/>
      <c r="CO650" s="97"/>
      <c r="CP650" s="97"/>
      <c r="CQ650" s="97"/>
      <c r="CR650" s="97"/>
      <c r="CS650" s="97"/>
      <c r="CT650" s="97"/>
      <c r="CU650" s="97"/>
      <c r="CV650" s="97"/>
      <c r="CW650" s="97"/>
      <c r="CX650" s="97"/>
      <c r="CY650" s="97"/>
      <c r="CZ650" s="97"/>
      <c r="DA650" s="97"/>
      <c r="DB650" s="97"/>
      <c r="DC650" s="97"/>
      <c r="DD650" s="97"/>
      <c r="DE650" s="97"/>
      <c r="DF650" s="97"/>
      <c r="DG650" s="97"/>
      <c r="DH650" s="97"/>
      <c r="DI650" s="97"/>
      <c r="DJ650" s="97"/>
      <c r="DK650" s="97"/>
      <c r="DL650" s="97"/>
      <c r="DM650" s="97"/>
      <c r="DN650" s="97"/>
      <c r="DO650" s="97"/>
      <c r="DP650" s="97"/>
      <c r="DQ650" s="97"/>
      <c r="DR650" s="125"/>
    </row>
    <row r="651" spans="1:123" ht="5.25" customHeight="1">
      <c r="A651" s="69"/>
      <c r="B651" s="125"/>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7"/>
      <c r="AY651" s="97"/>
      <c r="AZ651" s="97"/>
      <c r="BA651" s="97"/>
      <c r="BB651" s="97"/>
      <c r="BC651" s="97"/>
      <c r="BD651" s="97"/>
      <c r="BE651" s="97"/>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c r="CG651" s="97"/>
      <c r="CH651" s="97"/>
      <c r="CI651" s="97"/>
      <c r="CJ651" s="97"/>
      <c r="CK651" s="97"/>
      <c r="CL651" s="97"/>
      <c r="CM651" s="97"/>
      <c r="CN651" s="97"/>
      <c r="CO651" s="97"/>
      <c r="CP651" s="97"/>
      <c r="CQ651" s="97"/>
      <c r="CR651" s="97"/>
      <c r="CS651" s="97"/>
      <c r="CT651" s="97"/>
      <c r="CU651" s="97"/>
      <c r="CV651" s="97"/>
      <c r="CW651" s="97"/>
      <c r="CX651" s="97"/>
      <c r="CY651" s="97"/>
      <c r="CZ651" s="97"/>
      <c r="DA651" s="97"/>
      <c r="DB651" s="97"/>
      <c r="DC651" s="97"/>
      <c r="DD651" s="97"/>
      <c r="DE651" s="97"/>
      <c r="DF651" s="97"/>
      <c r="DG651" s="97"/>
      <c r="DH651" s="97"/>
      <c r="DI651" s="97"/>
      <c r="DJ651" s="97"/>
      <c r="DK651" s="97"/>
      <c r="DL651" s="97"/>
      <c r="DM651" s="97"/>
      <c r="DN651" s="97"/>
      <c r="DO651" s="97"/>
      <c r="DP651" s="97"/>
      <c r="DQ651" s="97"/>
      <c r="DR651" s="125"/>
      <c r="DS651" s="69"/>
    </row>
    <row r="652" spans="1:123" ht="5.25" customHeight="1">
      <c r="A652" s="69"/>
      <c r="B652" s="125"/>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125"/>
      <c r="DS652" s="69"/>
    </row>
    <row r="653" spans="1:123" ht="5.25" customHeight="1">
      <c r="A653" s="69"/>
      <c r="B653" s="86"/>
      <c r="C653" s="87"/>
      <c r="D653" s="193"/>
      <c r="E653" s="193"/>
      <c r="F653" s="193"/>
      <c r="G653" s="193"/>
      <c r="H653" s="193"/>
      <c r="I653" s="193"/>
      <c r="J653" s="193"/>
      <c r="K653" s="193"/>
      <c r="L653" s="193"/>
      <c r="M653" s="193"/>
      <c r="N653" s="76"/>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87"/>
      <c r="AM653" s="87"/>
      <c r="AN653" s="87"/>
      <c r="AO653" s="87"/>
      <c r="AP653" s="87"/>
      <c r="AQ653" s="87"/>
      <c r="AR653" s="87"/>
      <c r="AS653" s="87"/>
      <c r="AT653" s="87"/>
      <c r="AU653" s="87"/>
      <c r="AV653" s="87"/>
      <c r="AW653" s="87"/>
      <c r="AX653" s="87"/>
      <c r="AY653" s="87"/>
      <c r="AZ653" s="87"/>
      <c r="BA653" s="87"/>
      <c r="BB653" s="87"/>
      <c r="BC653" s="87"/>
      <c r="BD653" s="87"/>
      <c r="BE653" s="87"/>
      <c r="BF653" s="87"/>
      <c r="BG653" s="87"/>
      <c r="BH653" s="87"/>
      <c r="BI653" s="87"/>
      <c r="BJ653" s="87"/>
      <c r="BK653" s="87"/>
      <c r="BL653" s="87"/>
      <c r="BM653" s="87"/>
      <c r="BN653" s="87"/>
      <c r="BO653" s="87"/>
      <c r="BP653" s="87"/>
      <c r="BQ653" s="87"/>
      <c r="BR653" s="87"/>
      <c r="BS653" s="87"/>
      <c r="BT653" s="87"/>
      <c r="BU653" s="87"/>
      <c r="BV653" s="87"/>
      <c r="BW653" s="87"/>
      <c r="BX653" s="87"/>
      <c r="BY653" s="87"/>
      <c r="BZ653" s="87"/>
      <c r="CA653" s="87"/>
      <c r="CB653" s="87"/>
      <c r="CC653" s="87"/>
      <c r="CD653" s="87"/>
      <c r="CE653" s="87"/>
      <c r="CF653" s="87"/>
      <c r="CG653" s="87"/>
      <c r="CH653" s="87"/>
      <c r="CI653" s="87"/>
      <c r="CJ653" s="87"/>
      <c r="CK653" s="87"/>
      <c r="CL653" s="87"/>
      <c r="CM653" s="87"/>
      <c r="CN653" s="87"/>
      <c r="CO653" s="87"/>
      <c r="CP653" s="87"/>
      <c r="CQ653" s="87"/>
      <c r="CR653" s="87"/>
      <c r="CS653" s="87"/>
      <c r="CT653" s="87"/>
      <c r="CU653" s="87"/>
      <c r="CV653" s="87"/>
      <c r="CW653" s="87"/>
      <c r="CX653" s="87"/>
      <c r="CY653" s="87"/>
      <c r="CZ653" s="87"/>
      <c r="DA653" s="87"/>
      <c r="DB653" s="87"/>
      <c r="DC653" s="87"/>
      <c r="DD653" s="87"/>
      <c r="DE653" s="87"/>
      <c r="DF653" s="87"/>
      <c r="DG653" s="87"/>
      <c r="DH653" s="87"/>
      <c r="DI653" s="87"/>
      <c r="DJ653" s="87"/>
      <c r="DK653" s="87"/>
      <c r="DL653" s="87"/>
      <c r="DM653" s="87"/>
      <c r="DN653" s="87"/>
      <c r="DO653" s="87"/>
      <c r="DP653" s="87"/>
      <c r="DQ653" s="87"/>
      <c r="DR653" s="76"/>
      <c r="DS653" s="69"/>
    </row>
    <row r="654" spans="1:123" ht="5.25" customHeight="1">
      <c r="A654" s="69"/>
      <c r="B654" s="89"/>
      <c r="C654" s="125"/>
      <c r="D654" s="270" t="s">
        <v>164</v>
      </c>
      <c r="E654" s="270"/>
      <c r="F654" s="270"/>
      <c r="G654" s="270"/>
      <c r="H654" s="270"/>
      <c r="I654" s="270"/>
      <c r="J654" s="270"/>
      <c r="K654" s="270"/>
      <c r="L654" s="270"/>
      <c r="M654" s="270"/>
      <c r="N654" s="156"/>
      <c r="O654" s="154"/>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c r="AO654" s="131"/>
      <c r="AP654" s="131"/>
      <c r="AQ654" s="131"/>
      <c r="AR654" s="131"/>
      <c r="AS654" s="131"/>
      <c r="AT654" s="131"/>
      <c r="AU654" s="131"/>
      <c r="AV654" s="131"/>
      <c r="AW654" s="131"/>
      <c r="AX654" s="131"/>
      <c r="AY654" s="131"/>
      <c r="AZ654" s="131"/>
      <c r="BA654" s="131"/>
      <c r="BB654" s="131"/>
      <c r="BC654" s="131"/>
      <c r="BD654" s="131"/>
      <c r="BE654" s="131"/>
      <c r="BF654" s="131"/>
      <c r="BG654" s="131"/>
      <c r="BH654" s="131"/>
      <c r="BI654" s="131"/>
      <c r="BJ654" s="131"/>
      <c r="BK654" s="131"/>
      <c r="BL654" s="131"/>
      <c r="BM654" s="131"/>
      <c r="BN654" s="131"/>
      <c r="BO654" s="131"/>
      <c r="BP654" s="131"/>
      <c r="BQ654" s="131"/>
      <c r="BR654" s="131"/>
      <c r="BS654" s="131"/>
      <c r="BT654" s="131"/>
      <c r="BU654" s="131"/>
      <c r="BV654" s="131"/>
      <c r="BW654" s="131"/>
      <c r="BX654" s="131"/>
      <c r="BY654" s="131"/>
      <c r="BZ654" s="131"/>
      <c r="CA654" s="131"/>
      <c r="CB654" s="131"/>
      <c r="CC654" s="131"/>
      <c r="CD654" s="131"/>
      <c r="CE654" s="131"/>
      <c r="CF654" s="131"/>
      <c r="CG654" s="131"/>
      <c r="CH654" s="131"/>
      <c r="CI654" s="131"/>
      <c r="CJ654" s="131"/>
      <c r="CK654" s="131"/>
      <c r="CL654" s="131"/>
      <c r="CM654" s="131"/>
      <c r="CN654" s="131"/>
      <c r="CO654" s="131"/>
      <c r="CP654" s="131"/>
      <c r="CQ654" s="131"/>
      <c r="CR654" s="131"/>
      <c r="CS654" s="131"/>
      <c r="CT654" s="131"/>
      <c r="CU654" s="131"/>
      <c r="CV654" s="131"/>
      <c r="CW654" s="131"/>
      <c r="CX654" s="131"/>
      <c r="CY654" s="131"/>
      <c r="CZ654" s="131"/>
      <c r="DA654" s="131"/>
      <c r="DB654" s="131"/>
      <c r="DC654" s="131"/>
      <c r="DD654" s="131"/>
      <c r="DE654" s="131"/>
      <c r="DF654" s="131"/>
      <c r="DG654" s="131"/>
      <c r="DH654" s="131"/>
      <c r="DI654" s="131"/>
      <c r="DJ654" s="131"/>
      <c r="DK654" s="131"/>
      <c r="DL654" s="131"/>
      <c r="DM654" s="131"/>
      <c r="DN654" s="131"/>
      <c r="DO654" s="131"/>
      <c r="DP654" s="131"/>
      <c r="DQ654" s="131"/>
      <c r="DR654" s="271"/>
      <c r="DS654" s="69"/>
    </row>
    <row r="655" spans="1:123" ht="5.25" customHeight="1">
      <c r="A655" s="69"/>
      <c r="B655" s="89"/>
      <c r="C655" s="125"/>
      <c r="D655" s="270"/>
      <c r="E655" s="270"/>
      <c r="F655" s="270"/>
      <c r="G655" s="270"/>
      <c r="H655" s="270"/>
      <c r="I655" s="270"/>
      <c r="J655" s="270"/>
      <c r="K655" s="270"/>
      <c r="L655" s="270"/>
      <c r="M655" s="270"/>
      <c r="N655" s="156"/>
      <c r="O655" s="154"/>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c r="AO655" s="131"/>
      <c r="AP655" s="131"/>
      <c r="AQ655" s="131"/>
      <c r="AR655" s="131"/>
      <c r="AS655" s="131"/>
      <c r="AT655" s="131"/>
      <c r="AU655" s="131"/>
      <c r="AV655" s="131"/>
      <c r="AW655" s="131"/>
      <c r="AX655" s="131"/>
      <c r="AY655" s="131"/>
      <c r="AZ655" s="131"/>
      <c r="BA655" s="131"/>
      <c r="BB655" s="131"/>
      <c r="BC655" s="131"/>
      <c r="BD655" s="131"/>
      <c r="BE655" s="131"/>
      <c r="BF655" s="131"/>
      <c r="BG655" s="131"/>
      <c r="BH655" s="131"/>
      <c r="BI655" s="131"/>
      <c r="BJ655" s="131"/>
      <c r="BK655" s="131"/>
      <c r="BL655" s="131"/>
      <c r="BM655" s="131"/>
      <c r="BN655" s="131"/>
      <c r="BO655" s="131"/>
      <c r="BP655" s="131"/>
      <c r="BQ655" s="131"/>
      <c r="BR655" s="131"/>
      <c r="BS655" s="131"/>
      <c r="BT655" s="131"/>
      <c r="BU655" s="131"/>
      <c r="BV655" s="131"/>
      <c r="BW655" s="131"/>
      <c r="BX655" s="131"/>
      <c r="BY655" s="131"/>
      <c r="BZ655" s="131"/>
      <c r="CA655" s="131"/>
      <c r="CB655" s="131"/>
      <c r="CC655" s="131"/>
      <c r="CD655" s="131"/>
      <c r="CE655" s="131"/>
      <c r="CF655" s="131"/>
      <c r="CG655" s="131"/>
      <c r="CH655" s="131"/>
      <c r="CI655" s="131"/>
      <c r="CJ655" s="131"/>
      <c r="CK655" s="131"/>
      <c r="CL655" s="131"/>
      <c r="CM655" s="131"/>
      <c r="CN655" s="131"/>
      <c r="CO655" s="131"/>
      <c r="CP655" s="131"/>
      <c r="CQ655" s="131"/>
      <c r="CR655" s="131"/>
      <c r="CS655" s="131"/>
      <c r="CT655" s="131"/>
      <c r="CU655" s="131"/>
      <c r="CV655" s="131"/>
      <c r="CW655" s="131"/>
      <c r="CX655" s="131"/>
      <c r="CY655" s="131"/>
      <c r="CZ655" s="131"/>
      <c r="DA655" s="131"/>
      <c r="DB655" s="131"/>
      <c r="DC655" s="131"/>
      <c r="DD655" s="131"/>
      <c r="DE655" s="131"/>
      <c r="DF655" s="131"/>
      <c r="DG655" s="131"/>
      <c r="DH655" s="131"/>
      <c r="DI655" s="131"/>
      <c r="DJ655" s="131"/>
      <c r="DK655" s="131"/>
      <c r="DL655" s="131"/>
      <c r="DM655" s="131"/>
      <c r="DN655" s="131"/>
      <c r="DO655" s="131"/>
      <c r="DP655" s="131"/>
      <c r="DQ655" s="131"/>
      <c r="DR655" s="271"/>
      <c r="DS655" s="69"/>
    </row>
    <row r="656" spans="1:123" ht="5.25" customHeight="1">
      <c r="A656" s="69"/>
      <c r="B656" s="88"/>
      <c r="C656" s="73"/>
      <c r="D656" s="196"/>
      <c r="E656" s="196"/>
      <c r="F656" s="196"/>
      <c r="G656" s="196"/>
      <c r="H656" s="196"/>
      <c r="I656" s="196"/>
      <c r="J656" s="196"/>
      <c r="K656" s="196"/>
      <c r="L656" s="196"/>
      <c r="M656" s="196"/>
      <c r="N656" s="82"/>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8"/>
      <c r="DS656" s="69"/>
    </row>
    <row r="657" spans="1:123" ht="5.25" customHeight="1">
      <c r="A657" s="69"/>
      <c r="B657" s="89"/>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8"/>
      <c r="DS657" s="69"/>
    </row>
    <row r="658" spans="1:123" ht="5.25" customHeight="1">
      <c r="A658" s="69"/>
      <c r="B658" s="89"/>
      <c r="C658" s="272"/>
      <c r="D658" s="272"/>
      <c r="E658" s="272"/>
      <c r="F658" s="272"/>
      <c r="G658" s="272"/>
      <c r="H658" s="272"/>
      <c r="I658" s="272"/>
      <c r="J658" s="272"/>
      <c r="K658" s="272"/>
      <c r="L658" s="272"/>
      <c r="M658" s="272"/>
      <c r="N658" s="272"/>
      <c r="O658" s="272"/>
      <c r="P658" s="272"/>
      <c r="Q658" s="272"/>
      <c r="R658" s="272"/>
      <c r="S658" s="272"/>
      <c r="T658" s="272"/>
      <c r="U658" s="272"/>
      <c r="V658" s="272"/>
      <c r="W658" s="272"/>
      <c r="X658" s="272"/>
      <c r="Y658" s="272"/>
      <c r="Z658" s="272"/>
      <c r="AA658" s="272"/>
      <c r="AB658" s="272"/>
      <c r="AC658" s="272"/>
      <c r="AD658" s="272"/>
      <c r="AE658" s="272"/>
      <c r="AF658" s="272"/>
      <c r="AG658" s="272"/>
      <c r="AH658" s="272"/>
      <c r="AI658" s="272"/>
      <c r="AJ658" s="272"/>
      <c r="AK658" s="272"/>
      <c r="AL658" s="272"/>
      <c r="AM658" s="272"/>
      <c r="AN658" s="272"/>
      <c r="AO658" s="272"/>
      <c r="AP658" s="272"/>
      <c r="AQ658" s="272"/>
      <c r="AR658" s="272"/>
      <c r="AS658" s="272"/>
      <c r="AT658" s="272"/>
      <c r="AU658" s="272"/>
      <c r="AV658" s="272"/>
      <c r="AW658" s="272"/>
      <c r="AX658" s="272"/>
      <c r="AY658" s="272"/>
      <c r="AZ658" s="272"/>
      <c r="BA658" s="272"/>
      <c r="BB658" s="272"/>
      <c r="BC658" s="272"/>
      <c r="BD658" s="272"/>
      <c r="BE658" s="272"/>
      <c r="BF658" s="272"/>
      <c r="BG658" s="272"/>
      <c r="BH658" s="272"/>
      <c r="BI658" s="272"/>
      <c r="BJ658" s="272"/>
      <c r="BK658" s="272"/>
      <c r="BL658" s="272"/>
      <c r="BM658" s="272"/>
      <c r="BN658" s="272"/>
      <c r="BO658" s="272"/>
      <c r="BP658" s="272"/>
      <c r="BQ658" s="272"/>
      <c r="BR658" s="272"/>
      <c r="BS658" s="272"/>
      <c r="BT658" s="272"/>
      <c r="BU658" s="272"/>
      <c r="BV658" s="272"/>
      <c r="BW658" s="272"/>
      <c r="BX658" s="272"/>
      <c r="BY658" s="272"/>
      <c r="BZ658" s="272"/>
      <c r="CA658" s="272"/>
      <c r="CB658" s="272"/>
      <c r="CC658" s="272"/>
      <c r="CD658" s="272"/>
      <c r="CE658" s="272"/>
      <c r="CF658" s="272"/>
      <c r="CG658" s="272"/>
      <c r="CH658" s="272"/>
      <c r="CI658" s="272"/>
      <c r="CJ658" s="272"/>
      <c r="CK658" s="272"/>
      <c r="CL658" s="272"/>
      <c r="CM658" s="272"/>
      <c r="CN658" s="272"/>
      <c r="CO658" s="272"/>
      <c r="CP658" s="272"/>
      <c r="CQ658" s="272"/>
      <c r="CR658" s="272"/>
      <c r="CS658" s="272"/>
      <c r="CT658" s="272"/>
      <c r="CU658" s="272"/>
      <c r="CV658" s="272"/>
      <c r="CW658" s="272"/>
      <c r="CX658" s="272"/>
      <c r="CY658" s="272"/>
      <c r="CZ658" s="272"/>
      <c r="DA658" s="272"/>
      <c r="DB658" s="272"/>
      <c r="DC658" s="272"/>
      <c r="DD658" s="272"/>
      <c r="DE658" s="272"/>
      <c r="DF658" s="272"/>
      <c r="DG658" s="272"/>
      <c r="DH658" s="272"/>
      <c r="DI658" s="272"/>
      <c r="DJ658" s="272"/>
      <c r="DK658" s="272"/>
      <c r="DL658" s="272"/>
      <c r="DM658" s="272"/>
      <c r="DN658" s="272"/>
      <c r="DO658" s="272"/>
      <c r="DP658" s="272"/>
      <c r="DQ658" s="272"/>
      <c r="DR658" s="78"/>
      <c r="DS658" s="69"/>
    </row>
    <row r="659" spans="1:123" ht="5.25" customHeight="1">
      <c r="A659" s="69"/>
      <c r="B659" s="89"/>
      <c r="C659" s="272"/>
      <c r="D659" s="272"/>
      <c r="E659" s="272"/>
      <c r="F659" s="272"/>
      <c r="G659" s="272"/>
      <c r="H659" s="272"/>
      <c r="I659" s="272"/>
      <c r="J659" s="272"/>
      <c r="K659" s="272"/>
      <c r="L659" s="272"/>
      <c r="M659" s="272"/>
      <c r="N659" s="272"/>
      <c r="O659" s="272"/>
      <c r="P659" s="272"/>
      <c r="Q659" s="272"/>
      <c r="R659" s="272"/>
      <c r="S659" s="272"/>
      <c r="T659" s="272"/>
      <c r="U659" s="272"/>
      <c r="V659" s="272"/>
      <c r="W659" s="272"/>
      <c r="X659" s="272"/>
      <c r="Y659" s="272"/>
      <c r="Z659" s="272"/>
      <c r="AA659" s="272"/>
      <c r="AB659" s="272"/>
      <c r="AC659" s="272"/>
      <c r="AD659" s="272"/>
      <c r="AE659" s="272"/>
      <c r="AF659" s="272"/>
      <c r="AG659" s="272"/>
      <c r="AH659" s="272"/>
      <c r="AI659" s="272"/>
      <c r="AJ659" s="272"/>
      <c r="AK659" s="272"/>
      <c r="AL659" s="272"/>
      <c r="AM659" s="272"/>
      <c r="AN659" s="272"/>
      <c r="AO659" s="272"/>
      <c r="AP659" s="272"/>
      <c r="AQ659" s="272"/>
      <c r="AR659" s="272"/>
      <c r="AS659" s="272"/>
      <c r="AT659" s="272"/>
      <c r="AU659" s="272"/>
      <c r="AV659" s="272"/>
      <c r="AW659" s="272"/>
      <c r="AX659" s="272"/>
      <c r="AY659" s="272"/>
      <c r="AZ659" s="272"/>
      <c r="BA659" s="272"/>
      <c r="BB659" s="272"/>
      <c r="BC659" s="272"/>
      <c r="BD659" s="272"/>
      <c r="BE659" s="272"/>
      <c r="BF659" s="272"/>
      <c r="BG659" s="272"/>
      <c r="BH659" s="272"/>
      <c r="BI659" s="272"/>
      <c r="BJ659" s="272"/>
      <c r="BK659" s="272"/>
      <c r="BL659" s="272"/>
      <c r="BM659" s="272"/>
      <c r="BN659" s="272"/>
      <c r="BO659" s="272"/>
      <c r="BP659" s="272"/>
      <c r="BQ659" s="272"/>
      <c r="BR659" s="272"/>
      <c r="BS659" s="272"/>
      <c r="BT659" s="272"/>
      <c r="BU659" s="272"/>
      <c r="BV659" s="272"/>
      <c r="BW659" s="272"/>
      <c r="BX659" s="272"/>
      <c r="BY659" s="272"/>
      <c r="BZ659" s="272"/>
      <c r="CA659" s="272"/>
      <c r="CB659" s="272"/>
      <c r="CC659" s="272"/>
      <c r="CD659" s="272"/>
      <c r="CE659" s="272"/>
      <c r="CF659" s="272"/>
      <c r="CG659" s="272"/>
      <c r="CH659" s="272"/>
      <c r="CI659" s="272"/>
      <c r="CJ659" s="272"/>
      <c r="CK659" s="272"/>
      <c r="CL659" s="272"/>
      <c r="CM659" s="272"/>
      <c r="CN659" s="272"/>
      <c r="CO659" s="272"/>
      <c r="CP659" s="272"/>
      <c r="CQ659" s="272"/>
      <c r="CR659" s="272"/>
      <c r="CS659" s="272"/>
      <c r="CT659" s="272"/>
      <c r="CU659" s="272"/>
      <c r="CV659" s="272"/>
      <c r="CW659" s="272"/>
      <c r="CX659" s="272"/>
      <c r="CY659" s="272"/>
      <c r="CZ659" s="272"/>
      <c r="DA659" s="272"/>
      <c r="DB659" s="272"/>
      <c r="DC659" s="272"/>
      <c r="DD659" s="272"/>
      <c r="DE659" s="272"/>
      <c r="DF659" s="272"/>
      <c r="DG659" s="272"/>
      <c r="DH659" s="272"/>
      <c r="DI659" s="272"/>
      <c r="DJ659" s="272"/>
      <c r="DK659" s="272"/>
      <c r="DL659" s="272"/>
      <c r="DM659" s="272"/>
      <c r="DN659" s="272"/>
      <c r="DO659" s="272"/>
      <c r="DP659" s="272"/>
      <c r="DQ659" s="272"/>
      <c r="DR659" s="78"/>
      <c r="DS659" s="69"/>
    </row>
    <row r="660" spans="1:123" ht="5.25" customHeight="1">
      <c r="A660" s="69"/>
      <c r="B660" s="89"/>
      <c r="C660" s="272"/>
      <c r="D660" s="272"/>
      <c r="E660" s="272"/>
      <c r="F660" s="272"/>
      <c r="G660" s="272"/>
      <c r="H660" s="272"/>
      <c r="I660" s="272"/>
      <c r="J660" s="272"/>
      <c r="K660" s="272"/>
      <c r="L660" s="272"/>
      <c r="M660" s="272"/>
      <c r="N660" s="272"/>
      <c r="O660" s="272"/>
      <c r="P660" s="272"/>
      <c r="Q660" s="272"/>
      <c r="R660" s="272"/>
      <c r="S660" s="272"/>
      <c r="T660" s="272"/>
      <c r="U660" s="272"/>
      <c r="V660" s="272"/>
      <c r="W660" s="272"/>
      <c r="X660" s="272"/>
      <c r="Y660" s="272"/>
      <c r="Z660" s="272"/>
      <c r="AA660" s="272"/>
      <c r="AB660" s="272"/>
      <c r="AC660" s="272"/>
      <c r="AD660" s="272"/>
      <c r="AE660" s="272"/>
      <c r="AF660" s="272"/>
      <c r="AG660" s="272"/>
      <c r="AH660" s="272"/>
      <c r="AI660" s="272"/>
      <c r="AJ660" s="272"/>
      <c r="AK660" s="272"/>
      <c r="AL660" s="272"/>
      <c r="AM660" s="272"/>
      <c r="AN660" s="272"/>
      <c r="AO660" s="272"/>
      <c r="AP660" s="272"/>
      <c r="AQ660" s="272"/>
      <c r="AR660" s="272"/>
      <c r="AS660" s="272"/>
      <c r="AT660" s="272"/>
      <c r="AU660" s="272"/>
      <c r="AV660" s="272"/>
      <c r="AW660" s="272"/>
      <c r="AX660" s="272"/>
      <c r="AY660" s="272"/>
      <c r="AZ660" s="272"/>
      <c r="BA660" s="272"/>
      <c r="BB660" s="272"/>
      <c r="BC660" s="272"/>
      <c r="BD660" s="272"/>
      <c r="BE660" s="272"/>
      <c r="BF660" s="272"/>
      <c r="BG660" s="272"/>
      <c r="BH660" s="272"/>
      <c r="BI660" s="272"/>
      <c r="BJ660" s="272"/>
      <c r="BK660" s="272"/>
      <c r="BL660" s="272"/>
      <c r="BM660" s="272"/>
      <c r="BN660" s="272"/>
      <c r="BO660" s="272"/>
      <c r="BP660" s="272"/>
      <c r="BQ660" s="272"/>
      <c r="BR660" s="272"/>
      <c r="BS660" s="272"/>
      <c r="BT660" s="272"/>
      <c r="BU660" s="272"/>
      <c r="BV660" s="272"/>
      <c r="BW660" s="272"/>
      <c r="BX660" s="272"/>
      <c r="BY660" s="272"/>
      <c r="BZ660" s="272"/>
      <c r="CA660" s="272"/>
      <c r="CB660" s="272"/>
      <c r="CC660" s="272"/>
      <c r="CD660" s="272"/>
      <c r="CE660" s="272"/>
      <c r="CF660" s="272"/>
      <c r="CG660" s="272"/>
      <c r="CH660" s="272"/>
      <c r="CI660" s="272"/>
      <c r="CJ660" s="272"/>
      <c r="CK660" s="272"/>
      <c r="CL660" s="272"/>
      <c r="CM660" s="272"/>
      <c r="CN660" s="272"/>
      <c r="CO660" s="272"/>
      <c r="CP660" s="272"/>
      <c r="CQ660" s="272"/>
      <c r="CR660" s="272"/>
      <c r="CS660" s="272"/>
      <c r="CT660" s="272"/>
      <c r="CU660" s="272"/>
      <c r="CV660" s="272"/>
      <c r="CW660" s="272"/>
      <c r="CX660" s="272"/>
      <c r="CY660" s="272"/>
      <c r="CZ660" s="272"/>
      <c r="DA660" s="272"/>
      <c r="DB660" s="272"/>
      <c r="DC660" s="272"/>
      <c r="DD660" s="272"/>
      <c r="DE660" s="272"/>
      <c r="DF660" s="272"/>
      <c r="DG660" s="272"/>
      <c r="DH660" s="272"/>
      <c r="DI660" s="272"/>
      <c r="DJ660" s="272"/>
      <c r="DK660" s="272"/>
      <c r="DL660" s="272"/>
      <c r="DM660" s="272"/>
      <c r="DN660" s="272"/>
      <c r="DO660" s="272"/>
      <c r="DP660" s="272"/>
      <c r="DQ660" s="272"/>
      <c r="DR660" s="78"/>
      <c r="DS660" s="69"/>
    </row>
    <row r="661" spans="1:123" ht="5.25" customHeight="1">
      <c r="A661" s="69"/>
      <c r="B661" s="89"/>
      <c r="C661" s="272"/>
      <c r="D661" s="272"/>
      <c r="E661" s="272"/>
      <c r="F661" s="272"/>
      <c r="G661" s="272"/>
      <c r="H661" s="272"/>
      <c r="I661" s="272"/>
      <c r="J661" s="272"/>
      <c r="K661" s="272"/>
      <c r="L661" s="272"/>
      <c r="M661" s="272"/>
      <c r="N661" s="272"/>
      <c r="O661" s="272"/>
      <c r="P661" s="272"/>
      <c r="Q661" s="272"/>
      <c r="R661" s="272"/>
      <c r="S661" s="272"/>
      <c r="T661" s="272"/>
      <c r="U661" s="272"/>
      <c r="V661" s="272"/>
      <c r="W661" s="272"/>
      <c r="X661" s="272"/>
      <c r="Y661" s="272"/>
      <c r="Z661" s="272"/>
      <c r="AA661" s="272"/>
      <c r="AB661" s="272"/>
      <c r="AC661" s="272"/>
      <c r="AD661" s="272"/>
      <c r="AE661" s="272"/>
      <c r="AF661" s="272"/>
      <c r="AG661" s="272"/>
      <c r="AH661" s="272"/>
      <c r="AI661" s="272"/>
      <c r="AJ661" s="272"/>
      <c r="AK661" s="272"/>
      <c r="AL661" s="272"/>
      <c r="AM661" s="272"/>
      <c r="AN661" s="272"/>
      <c r="AO661" s="272"/>
      <c r="AP661" s="272"/>
      <c r="AQ661" s="272"/>
      <c r="AR661" s="272"/>
      <c r="AS661" s="272"/>
      <c r="AT661" s="272"/>
      <c r="AU661" s="272"/>
      <c r="AV661" s="272"/>
      <c r="AW661" s="272"/>
      <c r="AX661" s="272"/>
      <c r="AY661" s="272"/>
      <c r="AZ661" s="272"/>
      <c r="BA661" s="272"/>
      <c r="BB661" s="272"/>
      <c r="BC661" s="272"/>
      <c r="BD661" s="272"/>
      <c r="BE661" s="272"/>
      <c r="BF661" s="272"/>
      <c r="BG661" s="272"/>
      <c r="BH661" s="272"/>
      <c r="BI661" s="272"/>
      <c r="BJ661" s="272"/>
      <c r="BK661" s="272"/>
      <c r="BL661" s="272"/>
      <c r="BM661" s="272"/>
      <c r="BN661" s="272"/>
      <c r="BO661" s="272"/>
      <c r="BP661" s="272"/>
      <c r="BQ661" s="272"/>
      <c r="BR661" s="272"/>
      <c r="BS661" s="272"/>
      <c r="BT661" s="272"/>
      <c r="BU661" s="272"/>
      <c r="BV661" s="272"/>
      <c r="BW661" s="272"/>
      <c r="BX661" s="272"/>
      <c r="BY661" s="272"/>
      <c r="BZ661" s="272"/>
      <c r="CA661" s="272"/>
      <c r="CB661" s="272"/>
      <c r="CC661" s="272"/>
      <c r="CD661" s="272"/>
      <c r="CE661" s="272"/>
      <c r="CF661" s="272"/>
      <c r="CG661" s="272"/>
      <c r="CH661" s="272"/>
      <c r="CI661" s="272"/>
      <c r="CJ661" s="272"/>
      <c r="CK661" s="272"/>
      <c r="CL661" s="272"/>
      <c r="CM661" s="272"/>
      <c r="CN661" s="272"/>
      <c r="CO661" s="272"/>
      <c r="CP661" s="272"/>
      <c r="CQ661" s="272"/>
      <c r="CR661" s="272"/>
      <c r="CS661" s="272"/>
      <c r="CT661" s="272"/>
      <c r="CU661" s="272"/>
      <c r="CV661" s="272"/>
      <c r="CW661" s="272"/>
      <c r="CX661" s="272"/>
      <c r="CY661" s="272"/>
      <c r="CZ661" s="272"/>
      <c r="DA661" s="272"/>
      <c r="DB661" s="272"/>
      <c r="DC661" s="272"/>
      <c r="DD661" s="272"/>
      <c r="DE661" s="272"/>
      <c r="DF661" s="272"/>
      <c r="DG661" s="272"/>
      <c r="DH661" s="272"/>
      <c r="DI661" s="272"/>
      <c r="DJ661" s="272"/>
      <c r="DK661" s="272"/>
      <c r="DL661" s="272"/>
      <c r="DM661" s="272"/>
      <c r="DN661" s="272"/>
      <c r="DO661" s="272"/>
      <c r="DP661" s="272"/>
      <c r="DQ661" s="272"/>
      <c r="DR661" s="78"/>
      <c r="DS661" s="69"/>
    </row>
    <row r="662" spans="1:123" ht="5.25" customHeight="1">
      <c r="A662" s="69"/>
      <c r="B662" s="89"/>
      <c r="C662" s="272"/>
      <c r="D662" s="272"/>
      <c r="E662" s="272"/>
      <c r="F662" s="272"/>
      <c r="G662" s="272"/>
      <c r="H662" s="272"/>
      <c r="I662" s="272"/>
      <c r="J662" s="272"/>
      <c r="K662" s="272"/>
      <c r="L662" s="272"/>
      <c r="M662" s="272"/>
      <c r="N662" s="272"/>
      <c r="O662" s="272"/>
      <c r="P662" s="272"/>
      <c r="Q662" s="272"/>
      <c r="R662" s="272"/>
      <c r="S662" s="272"/>
      <c r="T662" s="272"/>
      <c r="U662" s="272"/>
      <c r="V662" s="272"/>
      <c r="W662" s="272"/>
      <c r="X662" s="272"/>
      <c r="Y662" s="272"/>
      <c r="Z662" s="272"/>
      <c r="AA662" s="272"/>
      <c r="AB662" s="272"/>
      <c r="AC662" s="272"/>
      <c r="AD662" s="272"/>
      <c r="AE662" s="272"/>
      <c r="AF662" s="272"/>
      <c r="AG662" s="272"/>
      <c r="AH662" s="272"/>
      <c r="AI662" s="272"/>
      <c r="AJ662" s="272"/>
      <c r="AK662" s="272"/>
      <c r="AL662" s="272"/>
      <c r="AM662" s="272"/>
      <c r="AN662" s="272"/>
      <c r="AO662" s="272"/>
      <c r="AP662" s="272"/>
      <c r="AQ662" s="272"/>
      <c r="AR662" s="272"/>
      <c r="AS662" s="272"/>
      <c r="AT662" s="272"/>
      <c r="AU662" s="272"/>
      <c r="AV662" s="272"/>
      <c r="AW662" s="272"/>
      <c r="AX662" s="272"/>
      <c r="AY662" s="272"/>
      <c r="AZ662" s="272"/>
      <c r="BA662" s="272"/>
      <c r="BB662" s="272"/>
      <c r="BC662" s="272"/>
      <c r="BD662" s="272"/>
      <c r="BE662" s="272"/>
      <c r="BF662" s="272"/>
      <c r="BG662" s="272"/>
      <c r="BH662" s="272"/>
      <c r="BI662" s="272"/>
      <c r="BJ662" s="272"/>
      <c r="BK662" s="272"/>
      <c r="BL662" s="272"/>
      <c r="BM662" s="272"/>
      <c r="BN662" s="272"/>
      <c r="BO662" s="272"/>
      <c r="BP662" s="272"/>
      <c r="BQ662" s="272"/>
      <c r="BR662" s="272"/>
      <c r="BS662" s="272"/>
      <c r="BT662" s="272"/>
      <c r="BU662" s="272"/>
      <c r="BV662" s="272"/>
      <c r="BW662" s="272"/>
      <c r="BX662" s="272"/>
      <c r="BY662" s="272"/>
      <c r="BZ662" s="272"/>
      <c r="CA662" s="272"/>
      <c r="CB662" s="272"/>
      <c r="CC662" s="272"/>
      <c r="CD662" s="272"/>
      <c r="CE662" s="272"/>
      <c r="CF662" s="272"/>
      <c r="CG662" s="272"/>
      <c r="CH662" s="272"/>
      <c r="CI662" s="272"/>
      <c r="CJ662" s="272"/>
      <c r="CK662" s="272"/>
      <c r="CL662" s="272"/>
      <c r="CM662" s="272"/>
      <c r="CN662" s="272"/>
      <c r="CO662" s="272"/>
      <c r="CP662" s="272"/>
      <c r="CQ662" s="272"/>
      <c r="CR662" s="272"/>
      <c r="CS662" s="272"/>
      <c r="CT662" s="272"/>
      <c r="CU662" s="272"/>
      <c r="CV662" s="272"/>
      <c r="CW662" s="272"/>
      <c r="CX662" s="272"/>
      <c r="CY662" s="272"/>
      <c r="CZ662" s="272"/>
      <c r="DA662" s="272"/>
      <c r="DB662" s="272"/>
      <c r="DC662" s="272"/>
      <c r="DD662" s="272"/>
      <c r="DE662" s="272"/>
      <c r="DF662" s="272"/>
      <c r="DG662" s="272"/>
      <c r="DH662" s="272"/>
      <c r="DI662" s="272"/>
      <c r="DJ662" s="272"/>
      <c r="DK662" s="272"/>
      <c r="DL662" s="272"/>
      <c r="DM662" s="272"/>
      <c r="DN662" s="272"/>
      <c r="DO662" s="272"/>
      <c r="DP662" s="272"/>
      <c r="DQ662" s="272"/>
      <c r="DR662" s="78"/>
      <c r="DS662" s="69"/>
    </row>
    <row r="663" spans="1:123" ht="5.25" customHeight="1">
      <c r="A663" s="69"/>
      <c r="B663" s="89"/>
      <c r="C663" s="272"/>
      <c r="D663" s="272"/>
      <c r="E663" s="272"/>
      <c r="F663" s="272"/>
      <c r="G663" s="272"/>
      <c r="H663" s="272"/>
      <c r="I663" s="272"/>
      <c r="J663" s="272"/>
      <c r="K663" s="272"/>
      <c r="L663" s="272"/>
      <c r="M663" s="272"/>
      <c r="N663" s="272"/>
      <c r="O663" s="272"/>
      <c r="P663" s="272"/>
      <c r="Q663" s="272"/>
      <c r="R663" s="272"/>
      <c r="S663" s="272"/>
      <c r="T663" s="272"/>
      <c r="U663" s="272"/>
      <c r="V663" s="272"/>
      <c r="W663" s="272"/>
      <c r="X663" s="272"/>
      <c r="Y663" s="272"/>
      <c r="Z663" s="272"/>
      <c r="AA663" s="272"/>
      <c r="AB663" s="272"/>
      <c r="AC663" s="272"/>
      <c r="AD663" s="272"/>
      <c r="AE663" s="272"/>
      <c r="AF663" s="272"/>
      <c r="AG663" s="272"/>
      <c r="AH663" s="272"/>
      <c r="AI663" s="272"/>
      <c r="AJ663" s="272"/>
      <c r="AK663" s="272"/>
      <c r="AL663" s="272"/>
      <c r="AM663" s="272"/>
      <c r="AN663" s="272"/>
      <c r="AO663" s="272"/>
      <c r="AP663" s="272"/>
      <c r="AQ663" s="272"/>
      <c r="AR663" s="272"/>
      <c r="AS663" s="272"/>
      <c r="AT663" s="272"/>
      <c r="AU663" s="272"/>
      <c r="AV663" s="272"/>
      <c r="AW663" s="272"/>
      <c r="AX663" s="272"/>
      <c r="AY663" s="272"/>
      <c r="AZ663" s="272"/>
      <c r="BA663" s="272"/>
      <c r="BB663" s="272"/>
      <c r="BC663" s="272"/>
      <c r="BD663" s="272"/>
      <c r="BE663" s="272"/>
      <c r="BF663" s="272"/>
      <c r="BG663" s="272"/>
      <c r="BH663" s="272"/>
      <c r="BI663" s="272"/>
      <c r="BJ663" s="272"/>
      <c r="BK663" s="272"/>
      <c r="BL663" s="272"/>
      <c r="BM663" s="272"/>
      <c r="BN663" s="272"/>
      <c r="BO663" s="272"/>
      <c r="BP663" s="272"/>
      <c r="BQ663" s="272"/>
      <c r="BR663" s="272"/>
      <c r="BS663" s="272"/>
      <c r="BT663" s="272"/>
      <c r="BU663" s="272"/>
      <c r="BV663" s="272"/>
      <c r="BW663" s="272"/>
      <c r="BX663" s="272"/>
      <c r="BY663" s="272"/>
      <c r="BZ663" s="272"/>
      <c r="CA663" s="272"/>
      <c r="CB663" s="272"/>
      <c r="CC663" s="272"/>
      <c r="CD663" s="272"/>
      <c r="CE663" s="272"/>
      <c r="CF663" s="272"/>
      <c r="CG663" s="272"/>
      <c r="CH663" s="272"/>
      <c r="CI663" s="272"/>
      <c r="CJ663" s="272"/>
      <c r="CK663" s="272"/>
      <c r="CL663" s="272"/>
      <c r="CM663" s="272"/>
      <c r="CN663" s="272"/>
      <c r="CO663" s="272"/>
      <c r="CP663" s="272"/>
      <c r="CQ663" s="272"/>
      <c r="CR663" s="272"/>
      <c r="CS663" s="272"/>
      <c r="CT663" s="272"/>
      <c r="CU663" s="272"/>
      <c r="CV663" s="272"/>
      <c r="CW663" s="272"/>
      <c r="CX663" s="272"/>
      <c r="CY663" s="272"/>
      <c r="CZ663" s="272"/>
      <c r="DA663" s="272"/>
      <c r="DB663" s="272"/>
      <c r="DC663" s="272"/>
      <c r="DD663" s="272"/>
      <c r="DE663" s="272"/>
      <c r="DF663" s="272"/>
      <c r="DG663" s="272"/>
      <c r="DH663" s="272"/>
      <c r="DI663" s="272"/>
      <c r="DJ663" s="272"/>
      <c r="DK663" s="272"/>
      <c r="DL663" s="272"/>
      <c r="DM663" s="272"/>
      <c r="DN663" s="272"/>
      <c r="DO663" s="272"/>
      <c r="DP663" s="272"/>
      <c r="DQ663" s="272"/>
      <c r="DR663" s="78"/>
      <c r="DS663" s="69"/>
    </row>
    <row r="664" spans="1:123" ht="5.25" customHeight="1">
      <c r="A664" s="69"/>
      <c r="B664" s="89"/>
      <c r="C664" s="272"/>
      <c r="D664" s="272"/>
      <c r="E664" s="272"/>
      <c r="F664" s="272"/>
      <c r="G664" s="272"/>
      <c r="H664" s="272"/>
      <c r="I664" s="272"/>
      <c r="J664" s="272"/>
      <c r="K664" s="272"/>
      <c r="L664" s="272"/>
      <c r="M664" s="272"/>
      <c r="N664" s="272"/>
      <c r="O664" s="272"/>
      <c r="P664" s="272"/>
      <c r="Q664" s="272"/>
      <c r="R664" s="272"/>
      <c r="S664" s="272"/>
      <c r="T664" s="272"/>
      <c r="U664" s="272"/>
      <c r="V664" s="272"/>
      <c r="W664" s="272"/>
      <c r="X664" s="272"/>
      <c r="Y664" s="272"/>
      <c r="Z664" s="272"/>
      <c r="AA664" s="272"/>
      <c r="AB664" s="272"/>
      <c r="AC664" s="272"/>
      <c r="AD664" s="272"/>
      <c r="AE664" s="272"/>
      <c r="AF664" s="272"/>
      <c r="AG664" s="272"/>
      <c r="AH664" s="272"/>
      <c r="AI664" s="272"/>
      <c r="AJ664" s="272"/>
      <c r="AK664" s="272"/>
      <c r="AL664" s="272"/>
      <c r="AM664" s="272"/>
      <c r="AN664" s="272"/>
      <c r="AO664" s="272"/>
      <c r="AP664" s="272"/>
      <c r="AQ664" s="272"/>
      <c r="AR664" s="272"/>
      <c r="AS664" s="272"/>
      <c r="AT664" s="272"/>
      <c r="AU664" s="272"/>
      <c r="AV664" s="272"/>
      <c r="AW664" s="272"/>
      <c r="AX664" s="272"/>
      <c r="AY664" s="272"/>
      <c r="AZ664" s="272"/>
      <c r="BA664" s="272"/>
      <c r="BB664" s="272"/>
      <c r="BC664" s="272"/>
      <c r="BD664" s="272"/>
      <c r="BE664" s="272"/>
      <c r="BF664" s="272"/>
      <c r="BG664" s="272"/>
      <c r="BH664" s="272"/>
      <c r="BI664" s="272"/>
      <c r="BJ664" s="272"/>
      <c r="BK664" s="272"/>
      <c r="BL664" s="272"/>
      <c r="BM664" s="272"/>
      <c r="BN664" s="272"/>
      <c r="BO664" s="272"/>
      <c r="BP664" s="272"/>
      <c r="BQ664" s="272"/>
      <c r="BR664" s="272"/>
      <c r="BS664" s="272"/>
      <c r="BT664" s="272"/>
      <c r="BU664" s="272"/>
      <c r="BV664" s="272"/>
      <c r="BW664" s="272"/>
      <c r="BX664" s="272"/>
      <c r="BY664" s="272"/>
      <c r="BZ664" s="272"/>
      <c r="CA664" s="272"/>
      <c r="CB664" s="272"/>
      <c r="CC664" s="272"/>
      <c r="CD664" s="272"/>
      <c r="CE664" s="272"/>
      <c r="CF664" s="272"/>
      <c r="CG664" s="272"/>
      <c r="CH664" s="272"/>
      <c r="CI664" s="272"/>
      <c r="CJ664" s="272"/>
      <c r="CK664" s="272"/>
      <c r="CL664" s="272"/>
      <c r="CM664" s="272"/>
      <c r="CN664" s="272"/>
      <c r="CO664" s="272"/>
      <c r="CP664" s="272"/>
      <c r="CQ664" s="272"/>
      <c r="CR664" s="272"/>
      <c r="CS664" s="272"/>
      <c r="CT664" s="272"/>
      <c r="CU664" s="272"/>
      <c r="CV664" s="272"/>
      <c r="CW664" s="272"/>
      <c r="CX664" s="272"/>
      <c r="CY664" s="272"/>
      <c r="CZ664" s="272"/>
      <c r="DA664" s="272"/>
      <c r="DB664" s="272"/>
      <c r="DC664" s="272"/>
      <c r="DD664" s="272"/>
      <c r="DE664" s="272"/>
      <c r="DF664" s="272"/>
      <c r="DG664" s="272"/>
      <c r="DH664" s="272"/>
      <c r="DI664" s="272"/>
      <c r="DJ664" s="272"/>
      <c r="DK664" s="272"/>
      <c r="DL664" s="272"/>
      <c r="DM664" s="272"/>
      <c r="DN664" s="272"/>
      <c r="DO664" s="272"/>
      <c r="DP664" s="272"/>
      <c r="DQ664" s="272"/>
      <c r="DR664" s="78"/>
      <c r="DS664" s="69"/>
    </row>
    <row r="665" spans="1:123" ht="5.25" customHeight="1">
      <c r="A665" s="69"/>
      <c r="B665" s="89"/>
      <c r="C665" s="272"/>
      <c r="D665" s="272"/>
      <c r="E665" s="272"/>
      <c r="F665" s="272"/>
      <c r="G665" s="272"/>
      <c r="H665" s="272"/>
      <c r="I665" s="272"/>
      <c r="J665" s="272"/>
      <c r="K665" s="272"/>
      <c r="L665" s="272"/>
      <c r="M665" s="272"/>
      <c r="N665" s="272"/>
      <c r="O665" s="272"/>
      <c r="P665" s="272"/>
      <c r="Q665" s="272"/>
      <c r="R665" s="272"/>
      <c r="S665" s="272"/>
      <c r="T665" s="272"/>
      <c r="U665" s="272"/>
      <c r="V665" s="272"/>
      <c r="W665" s="272"/>
      <c r="X665" s="272"/>
      <c r="Y665" s="272"/>
      <c r="Z665" s="272"/>
      <c r="AA665" s="272"/>
      <c r="AB665" s="272"/>
      <c r="AC665" s="272"/>
      <c r="AD665" s="272"/>
      <c r="AE665" s="272"/>
      <c r="AF665" s="272"/>
      <c r="AG665" s="272"/>
      <c r="AH665" s="272"/>
      <c r="AI665" s="272"/>
      <c r="AJ665" s="272"/>
      <c r="AK665" s="272"/>
      <c r="AL665" s="272"/>
      <c r="AM665" s="272"/>
      <c r="AN665" s="272"/>
      <c r="AO665" s="272"/>
      <c r="AP665" s="272"/>
      <c r="AQ665" s="272"/>
      <c r="AR665" s="272"/>
      <c r="AS665" s="272"/>
      <c r="AT665" s="272"/>
      <c r="AU665" s="272"/>
      <c r="AV665" s="272"/>
      <c r="AW665" s="272"/>
      <c r="AX665" s="272"/>
      <c r="AY665" s="272"/>
      <c r="AZ665" s="272"/>
      <c r="BA665" s="272"/>
      <c r="BB665" s="272"/>
      <c r="BC665" s="272"/>
      <c r="BD665" s="272"/>
      <c r="BE665" s="272"/>
      <c r="BF665" s="272"/>
      <c r="BG665" s="272"/>
      <c r="BH665" s="272"/>
      <c r="BI665" s="272"/>
      <c r="BJ665" s="272"/>
      <c r="BK665" s="272"/>
      <c r="BL665" s="272"/>
      <c r="BM665" s="272"/>
      <c r="BN665" s="272"/>
      <c r="BO665" s="272"/>
      <c r="BP665" s="272"/>
      <c r="BQ665" s="272"/>
      <c r="BR665" s="272"/>
      <c r="BS665" s="272"/>
      <c r="BT665" s="272"/>
      <c r="BU665" s="272"/>
      <c r="BV665" s="272"/>
      <c r="BW665" s="272"/>
      <c r="BX665" s="272"/>
      <c r="BY665" s="272"/>
      <c r="BZ665" s="272"/>
      <c r="CA665" s="272"/>
      <c r="CB665" s="272"/>
      <c r="CC665" s="272"/>
      <c r="CD665" s="272"/>
      <c r="CE665" s="272"/>
      <c r="CF665" s="272"/>
      <c r="CG665" s="272"/>
      <c r="CH665" s="272"/>
      <c r="CI665" s="272"/>
      <c r="CJ665" s="272"/>
      <c r="CK665" s="272"/>
      <c r="CL665" s="272"/>
      <c r="CM665" s="272"/>
      <c r="CN665" s="272"/>
      <c r="CO665" s="272"/>
      <c r="CP665" s="272"/>
      <c r="CQ665" s="272"/>
      <c r="CR665" s="272"/>
      <c r="CS665" s="272"/>
      <c r="CT665" s="272"/>
      <c r="CU665" s="272"/>
      <c r="CV665" s="272"/>
      <c r="CW665" s="272"/>
      <c r="CX665" s="272"/>
      <c r="CY665" s="272"/>
      <c r="CZ665" s="272"/>
      <c r="DA665" s="272"/>
      <c r="DB665" s="272"/>
      <c r="DC665" s="272"/>
      <c r="DD665" s="272"/>
      <c r="DE665" s="272"/>
      <c r="DF665" s="272"/>
      <c r="DG665" s="272"/>
      <c r="DH665" s="272"/>
      <c r="DI665" s="272"/>
      <c r="DJ665" s="272"/>
      <c r="DK665" s="272"/>
      <c r="DL665" s="272"/>
      <c r="DM665" s="272"/>
      <c r="DN665" s="272"/>
      <c r="DO665" s="272"/>
      <c r="DP665" s="272"/>
      <c r="DQ665" s="272"/>
      <c r="DR665" s="78"/>
      <c r="DS665" s="69"/>
    </row>
    <row r="666" spans="1:123" ht="5.25" customHeight="1">
      <c r="A666" s="69"/>
      <c r="B666" s="89"/>
      <c r="C666" s="272"/>
      <c r="D666" s="272"/>
      <c r="E666" s="272"/>
      <c r="F666" s="272"/>
      <c r="G666" s="272"/>
      <c r="H666" s="272"/>
      <c r="I666" s="272"/>
      <c r="J666" s="272"/>
      <c r="K666" s="272"/>
      <c r="L666" s="272"/>
      <c r="M666" s="272"/>
      <c r="N666" s="272"/>
      <c r="O666" s="272"/>
      <c r="P666" s="272"/>
      <c r="Q666" s="272"/>
      <c r="R666" s="272"/>
      <c r="S666" s="272"/>
      <c r="T666" s="272"/>
      <c r="U666" s="272"/>
      <c r="V666" s="272"/>
      <c r="W666" s="272"/>
      <c r="X666" s="272"/>
      <c r="Y666" s="272"/>
      <c r="Z666" s="272"/>
      <c r="AA666" s="272"/>
      <c r="AB666" s="272"/>
      <c r="AC666" s="272"/>
      <c r="AD666" s="272"/>
      <c r="AE666" s="272"/>
      <c r="AF666" s="272"/>
      <c r="AG666" s="272"/>
      <c r="AH666" s="272"/>
      <c r="AI666" s="272"/>
      <c r="AJ666" s="272"/>
      <c r="AK666" s="272"/>
      <c r="AL666" s="272"/>
      <c r="AM666" s="272"/>
      <c r="AN666" s="272"/>
      <c r="AO666" s="272"/>
      <c r="AP666" s="272"/>
      <c r="AQ666" s="272"/>
      <c r="AR666" s="272"/>
      <c r="AS666" s="272"/>
      <c r="AT666" s="272"/>
      <c r="AU666" s="272"/>
      <c r="AV666" s="272"/>
      <c r="AW666" s="272"/>
      <c r="AX666" s="272"/>
      <c r="AY666" s="272"/>
      <c r="AZ666" s="272"/>
      <c r="BA666" s="272"/>
      <c r="BB666" s="272"/>
      <c r="BC666" s="272"/>
      <c r="BD666" s="272"/>
      <c r="BE666" s="272"/>
      <c r="BF666" s="272"/>
      <c r="BG666" s="272"/>
      <c r="BH666" s="272"/>
      <c r="BI666" s="272"/>
      <c r="BJ666" s="272"/>
      <c r="BK666" s="272"/>
      <c r="BL666" s="272"/>
      <c r="BM666" s="272"/>
      <c r="BN666" s="272"/>
      <c r="BO666" s="272"/>
      <c r="BP666" s="272"/>
      <c r="BQ666" s="272"/>
      <c r="BR666" s="272"/>
      <c r="BS666" s="272"/>
      <c r="BT666" s="272"/>
      <c r="BU666" s="272"/>
      <c r="BV666" s="272"/>
      <c r="BW666" s="272"/>
      <c r="BX666" s="272"/>
      <c r="BY666" s="272"/>
      <c r="BZ666" s="272"/>
      <c r="CA666" s="272"/>
      <c r="CB666" s="272"/>
      <c r="CC666" s="272"/>
      <c r="CD666" s="272"/>
      <c r="CE666" s="272"/>
      <c r="CF666" s="272"/>
      <c r="CG666" s="272"/>
      <c r="CH666" s="272"/>
      <c r="CI666" s="272"/>
      <c r="CJ666" s="272"/>
      <c r="CK666" s="272"/>
      <c r="CL666" s="272"/>
      <c r="CM666" s="272"/>
      <c r="CN666" s="272"/>
      <c r="CO666" s="272"/>
      <c r="CP666" s="272"/>
      <c r="CQ666" s="272"/>
      <c r="CR666" s="272"/>
      <c r="CS666" s="272"/>
      <c r="CT666" s="272"/>
      <c r="CU666" s="272"/>
      <c r="CV666" s="272"/>
      <c r="CW666" s="272"/>
      <c r="CX666" s="272"/>
      <c r="CY666" s="272"/>
      <c r="CZ666" s="272"/>
      <c r="DA666" s="272"/>
      <c r="DB666" s="272"/>
      <c r="DC666" s="272"/>
      <c r="DD666" s="272"/>
      <c r="DE666" s="272"/>
      <c r="DF666" s="272"/>
      <c r="DG666" s="272"/>
      <c r="DH666" s="272"/>
      <c r="DI666" s="272"/>
      <c r="DJ666" s="272"/>
      <c r="DK666" s="272"/>
      <c r="DL666" s="272"/>
      <c r="DM666" s="272"/>
      <c r="DN666" s="272"/>
      <c r="DO666" s="272"/>
      <c r="DP666" s="272"/>
      <c r="DQ666" s="272"/>
      <c r="DR666" s="78"/>
      <c r="DS666" s="69"/>
    </row>
    <row r="667" spans="1:123" ht="5.25" customHeight="1">
      <c r="A667" s="69"/>
      <c r="B667" s="89"/>
      <c r="C667" s="272"/>
      <c r="D667" s="272"/>
      <c r="E667" s="272"/>
      <c r="F667" s="272"/>
      <c r="G667" s="272"/>
      <c r="H667" s="272"/>
      <c r="I667" s="272"/>
      <c r="J667" s="272"/>
      <c r="K667" s="272"/>
      <c r="L667" s="272"/>
      <c r="M667" s="272"/>
      <c r="N667" s="272"/>
      <c r="O667" s="272"/>
      <c r="P667" s="272"/>
      <c r="Q667" s="272"/>
      <c r="R667" s="272"/>
      <c r="S667" s="272"/>
      <c r="T667" s="272"/>
      <c r="U667" s="272"/>
      <c r="V667" s="272"/>
      <c r="W667" s="272"/>
      <c r="X667" s="272"/>
      <c r="Y667" s="272"/>
      <c r="Z667" s="272"/>
      <c r="AA667" s="272"/>
      <c r="AB667" s="272"/>
      <c r="AC667" s="272"/>
      <c r="AD667" s="272"/>
      <c r="AE667" s="272"/>
      <c r="AF667" s="272"/>
      <c r="AG667" s="272"/>
      <c r="AH667" s="272"/>
      <c r="AI667" s="272"/>
      <c r="AJ667" s="272"/>
      <c r="AK667" s="272"/>
      <c r="AL667" s="272"/>
      <c r="AM667" s="272"/>
      <c r="AN667" s="272"/>
      <c r="AO667" s="272"/>
      <c r="AP667" s="272"/>
      <c r="AQ667" s="272"/>
      <c r="AR667" s="272"/>
      <c r="AS667" s="272"/>
      <c r="AT667" s="272"/>
      <c r="AU667" s="272"/>
      <c r="AV667" s="272"/>
      <c r="AW667" s="272"/>
      <c r="AX667" s="272"/>
      <c r="AY667" s="272"/>
      <c r="AZ667" s="272"/>
      <c r="BA667" s="272"/>
      <c r="BB667" s="272"/>
      <c r="BC667" s="272"/>
      <c r="BD667" s="272"/>
      <c r="BE667" s="272"/>
      <c r="BF667" s="272"/>
      <c r="BG667" s="272"/>
      <c r="BH667" s="272"/>
      <c r="BI667" s="272"/>
      <c r="BJ667" s="272"/>
      <c r="BK667" s="272"/>
      <c r="BL667" s="272"/>
      <c r="BM667" s="272"/>
      <c r="BN667" s="272"/>
      <c r="BO667" s="272"/>
      <c r="BP667" s="272"/>
      <c r="BQ667" s="272"/>
      <c r="BR667" s="272"/>
      <c r="BS667" s="272"/>
      <c r="BT667" s="272"/>
      <c r="BU667" s="272"/>
      <c r="BV667" s="272"/>
      <c r="BW667" s="272"/>
      <c r="BX667" s="272"/>
      <c r="BY667" s="272"/>
      <c r="BZ667" s="272"/>
      <c r="CA667" s="272"/>
      <c r="CB667" s="272"/>
      <c r="CC667" s="272"/>
      <c r="CD667" s="272"/>
      <c r="CE667" s="272"/>
      <c r="CF667" s="272"/>
      <c r="CG667" s="272"/>
      <c r="CH667" s="272"/>
      <c r="CI667" s="272"/>
      <c r="CJ667" s="272"/>
      <c r="CK667" s="272"/>
      <c r="CL667" s="272"/>
      <c r="CM667" s="272"/>
      <c r="CN667" s="272"/>
      <c r="CO667" s="272"/>
      <c r="CP667" s="272"/>
      <c r="CQ667" s="272"/>
      <c r="CR667" s="272"/>
      <c r="CS667" s="272"/>
      <c r="CT667" s="272"/>
      <c r="CU667" s="272"/>
      <c r="CV667" s="272"/>
      <c r="CW667" s="272"/>
      <c r="CX667" s="272"/>
      <c r="CY667" s="272"/>
      <c r="CZ667" s="272"/>
      <c r="DA667" s="272"/>
      <c r="DB667" s="272"/>
      <c r="DC667" s="272"/>
      <c r="DD667" s="272"/>
      <c r="DE667" s="272"/>
      <c r="DF667" s="272"/>
      <c r="DG667" s="272"/>
      <c r="DH667" s="272"/>
      <c r="DI667" s="272"/>
      <c r="DJ667" s="272"/>
      <c r="DK667" s="272"/>
      <c r="DL667" s="272"/>
      <c r="DM667" s="272"/>
      <c r="DN667" s="272"/>
      <c r="DO667" s="272"/>
      <c r="DP667" s="272"/>
      <c r="DQ667" s="272"/>
      <c r="DR667" s="78"/>
      <c r="DS667" s="69"/>
    </row>
    <row r="668" spans="1:123" ht="5.25" customHeight="1">
      <c r="A668" s="69"/>
      <c r="B668" s="89"/>
      <c r="C668" s="272"/>
      <c r="D668" s="272"/>
      <c r="E668" s="272"/>
      <c r="F668" s="272"/>
      <c r="G668" s="272"/>
      <c r="H668" s="272"/>
      <c r="I668" s="272"/>
      <c r="J668" s="272"/>
      <c r="K668" s="272"/>
      <c r="L668" s="272"/>
      <c r="M668" s="272"/>
      <c r="N668" s="272"/>
      <c r="O668" s="272"/>
      <c r="P668" s="272"/>
      <c r="Q668" s="272"/>
      <c r="R668" s="272"/>
      <c r="S668" s="272"/>
      <c r="T668" s="272"/>
      <c r="U668" s="272"/>
      <c r="V668" s="272"/>
      <c r="W668" s="272"/>
      <c r="X668" s="272"/>
      <c r="Y668" s="272"/>
      <c r="Z668" s="272"/>
      <c r="AA668" s="272"/>
      <c r="AB668" s="272"/>
      <c r="AC668" s="272"/>
      <c r="AD668" s="272"/>
      <c r="AE668" s="272"/>
      <c r="AF668" s="272"/>
      <c r="AG668" s="272"/>
      <c r="AH668" s="272"/>
      <c r="AI668" s="272"/>
      <c r="AJ668" s="272"/>
      <c r="AK668" s="272"/>
      <c r="AL668" s="272"/>
      <c r="AM668" s="272"/>
      <c r="AN668" s="272"/>
      <c r="AO668" s="272"/>
      <c r="AP668" s="272"/>
      <c r="AQ668" s="272"/>
      <c r="AR668" s="272"/>
      <c r="AS668" s="272"/>
      <c r="AT668" s="272"/>
      <c r="AU668" s="272"/>
      <c r="AV668" s="272"/>
      <c r="AW668" s="272"/>
      <c r="AX668" s="272"/>
      <c r="AY668" s="272"/>
      <c r="AZ668" s="272"/>
      <c r="BA668" s="272"/>
      <c r="BB668" s="272"/>
      <c r="BC668" s="272"/>
      <c r="BD668" s="272"/>
      <c r="BE668" s="272"/>
      <c r="BF668" s="272"/>
      <c r="BG668" s="272"/>
      <c r="BH668" s="272"/>
      <c r="BI668" s="272"/>
      <c r="BJ668" s="272"/>
      <c r="BK668" s="272"/>
      <c r="BL668" s="272"/>
      <c r="BM668" s="272"/>
      <c r="BN668" s="272"/>
      <c r="BO668" s="272"/>
      <c r="BP668" s="272"/>
      <c r="BQ668" s="272"/>
      <c r="BR668" s="272"/>
      <c r="BS668" s="272"/>
      <c r="BT668" s="272"/>
      <c r="BU668" s="272"/>
      <c r="BV668" s="272"/>
      <c r="BW668" s="272"/>
      <c r="BX668" s="272"/>
      <c r="BY668" s="272"/>
      <c r="BZ668" s="272"/>
      <c r="CA668" s="272"/>
      <c r="CB668" s="272"/>
      <c r="CC668" s="272"/>
      <c r="CD668" s="272"/>
      <c r="CE668" s="272"/>
      <c r="CF668" s="272"/>
      <c r="CG668" s="272"/>
      <c r="CH668" s="272"/>
      <c r="CI668" s="272"/>
      <c r="CJ668" s="272"/>
      <c r="CK668" s="272"/>
      <c r="CL668" s="272"/>
      <c r="CM668" s="272"/>
      <c r="CN668" s="272"/>
      <c r="CO668" s="272"/>
      <c r="CP668" s="272"/>
      <c r="CQ668" s="272"/>
      <c r="CR668" s="272"/>
      <c r="CS668" s="272"/>
      <c r="CT668" s="272"/>
      <c r="CU668" s="272"/>
      <c r="CV668" s="272"/>
      <c r="CW668" s="272"/>
      <c r="CX668" s="272"/>
      <c r="CY668" s="272"/>
      <c r="CZ668" s="272"/>
      <c r="DA668" s="272"/>
      <c r="DB668" s="272"/>
      <c r="DC668" s="272"/>
      <c r="DD668" s="272"/>
      <c r="DE668" s="272"/>
      <c r="DF668" s="272"/>
      <c r="DG668" s="272"/>
      <c r="DH668" s="272"/>
      <c r="DI668" s="272"/>
      <c r="DJ668" s="272"/>
      <c r="DK668" s="272"/>
      <c r="DL668" s="272"/>
      <c r="DM668" s="272"/>
      <c r="DN668" s="272"/>
      <c r="DO668" s="272"/>
      <c r="DP668" s="272"/>
      <c r="DQ668" s="272"/>
      <c r="DR668" s="78"/>
      <c r="DS668" s="69"/>
    </row>
    <row r="669" spans="1:123" ht="5.25" customHeight="1">
      <c r="A669" s="69"/>
      <c r="B669" s="89"/>
      <c r="C669" s="272"/>
      <c r="D669" s="272"/>
      <c r="E669" s="272"/>
      <c r="F669" s="272"/>
      <c r="G669" s="272"/>
      <c r="H669" s="272"/>
      <c r="I669" s="272"/>
      <c r="J669" s="272"/>
      <c r="K669" s="272"/>
      <c r="L669" s="272"/>
      <c r="M669" s="272"/>
      <c r="N669" s="272"/>
      <c r="O669" s="272"/>
      <c r="P669" s="272"/>
      <c r="Q669" s="272"/>
      <c r="R669" s="272"/>
      <c r="S669" s="272"/>
      <c r="T669" s="272"/>
      <c r="U669" s="272"/>
      <c r="V669" s="272"/>
      <c r="W669" s="272"/>
      <c r="X669" s="272"/>
      <c r="Y669" s="272"/>
      <c r="Z669" s="272"/>
      <c r="AA669" s="272"/>
      <c r="AB669" s="272"/>
      <c r="AC669" s="272"/>
      <c r="AD669" s="272"/>
      <c r="AE669" s="272"/>
      <c r="AF669" s="272"/>
      <c r="AG669" s="272"/>
      <c r="AH669" s="272"/>
      <c r="AI669" s="272"/>
      <c r="AJ669" s="272"/>
      <c r="AK669" s="272"/>
      <c r="AL669" s="272"/>
      <c r="AM669" s="272"/>
      <c r="AN669" s="272"/>
      <c r="AO669" s="272"/>
      <c r="AP669" s="272"/>
      <c r="AQ669" s="272"/>
      <c r="AR669" s="272"/>
      <c r="AS669" s="272"/>
      <c r="AT669" s="272"/>
      <c r="AU669" s="272"/>
      <c r="AV669" s="272"/>
      <c r="AW669" s="272"/>
      <c r="AX669" s="272"/>
      <c r="AY669" s="272"/>
      <c r="AZ669" s="272"/>
      <c r="BA669" s="272"/>
      <c r="BB669" s="272"/>
      <c r="BC669" s="272"/>
      <c r="BD669" s="272"/>
      <c r="BE669" s="272"/>
      <c r="BF669" s="272"/>
      <c r="BG669" s="272"/>
      <c r="BH669" s="272"/>
      <c r="BI669" s="272"/>
      <c r="BJ669" s="272"/>
      <c r="BK669" s="272"/>
      <c r="BL669" s="272"/>
      <c r="BM669" s="272"/>
      <c r="BN669" s="272"/>
      <c r="BO669" s="272"/>
      <c r="BP669" s="272"/>
      <c r="BQ669" s="272"/>
      <c r="BR669" s="272"/>
      <c r="BS669" s="272"/>
      <c r="BT669" s="272"/>
      <c r="BU669" s="272"/>
      <c r="BV669" s="272"/>
      <c r="BW669" s="272"/>
      <c r="BX669" s="272"/>
      <c r="BY669" s="272"/>
      <c r="BZ669" s="272"/>
      <c r="CA669" s="272"/>
      <c r="CB669" s="272"/>
      <c r="CC669" s="272"/>
      <c r="CD669" s="272"/>
      <c r="CE669" s="272"/>
      <c r="CF669" s="272"/>
      <c r="CG669" s="272"/>
      <c r="CH669" s="272"/>
      <c r="CI669" s="272"/>
      <c r="CJ669" s="272"/>
      <c r="CK669" s="272"/>
      <c r="CL669" s="272"/>
      <c r="CM669" s="272"/>
      <c r="CN669" s="272"/>
      <c r="CO669" s="272"/>
      <c r="CP669" s="272"/>
      <c r="CQ669" s="272"/>
      <c r="CR669" s="272"/>
      <c r="CS669" s="272"/>
      <c r="CT669" s="272"/>
      <c r="CU669" s="272"/>
      <c r="CV669" s="272"/>
      <c r="CW669" s="272"/>
      <c r="CX669" s="272"/>
      <c r="CY669" s="272"/>
      <c r="CZ669" s="272"/>
      <c r="DA669" s="272"/>
      <c r="DB669" s="272"/>
      <c r="DC669" s="272"/>
      <c r="DD669" s="272"/>
      <c r="DE669" s="272"/>
      <c r="DF669" s="272"/>
      <c r="DG669" s="272"/>
      <c r="DH669" s="272"/>
      <c r="DI669" s="272"/>
      <c r="DJ669" s="272"/>
      <c r="DK669" s="272"/>
      <c r="DL669" s="272"/>
      <c r="DM669" s="272"/>
      <c r="DN669" s="272"/>
      <c r="DO669" s="272"/>
      <c r="DP669" s="272"/>
      <c r="DQ669" s="272"/>
      <c r="DR669" s="78"/>
      <c r="DS669" s="69"/>
    </row>
    <row r="670" spans="1:123" ht="5.25" customHeight="1">
      <c r="A670" s="69"/>
      <c r="B670" s="89"/>
      <c r="C670" s="272"/>
      <c r="D670" s="272"/>
      <c r="E670" s="272"/>
      <c r="F670" s="272"/>
      <c r="G670" s="272"/>
      <c r="H670" s="272"/>
      <c r="I670" s="272"/>
      <c r="J670" s="272"/>
      <c r="K670" s="272"/>
      <c r="L670" s="272"/>
      <c r="M670" s="272"/>
      <c r="N670" s="272"/>
      <c r="O670" s="272"/>
      <c r="P670" s="272"/>
      <c r="Q670" s="272"/>
      <c r="R670" s="272"/>
      <c r="S670" s="272"/>
      <c r="T670" s="272"/>
      <c r="U670" s="272"/>
      <c r="V670" s="272"/>
      <c r="W670" s="272"/>
      <c r="X670" s="272"/>
      <c r="Y670" s="272"/>
      <c r="Z670" s="272"/>
      <c r="AA670" s="272"/>
      <c r="AB670" s="272"/>
      <c r="AC670" s="272"/>
      <c r="AD670" s="272"/>
      <c r="AE670" s="272"/>
      <c r="AF670" s="272"/>
      <c r="AG670" s="272"/>
      <c r="AH670" s="272"/>
      <c r="AI670" s="272"/>
      <c r="AJ670" s="272"/>
      <c r="AK670" s="272"/>
      <c r="AL670" s="272"/>
      <c r="AM670" s="272"/>
      <c r="AN670" s="272"/>
      <c r="AO670" s="272"/>
      <c r="AP670" s="272"/>
      <c r="AQ670" s="272"/>
      <c r="AR670" s="272"/>
      <c r="AS670" s="272"/>
      <c r="AT670" s="272"/>
      <c r="AU670" s="272"/>
      <c r="AV670" s="272"/>
      <c r="AW670" s="272"/>
      <c r="AX670" s="272"/>
      <c r="AY670" s="272"/>
      <c r="AZ670" s="272"/>
      <c r="BA670" s="272"/>
      <c r="BB670" s="272"/>
      <c r="BC670" s="272"/>
      <c r="BD670" s="272"/>
      <c r="BE670" s="272"/>
      <c r="BF670" s="272"/>
      <c r="BG670" s="272"/>
      <c r="BH670" s="272"/>
      <c r="BI670" s="272"/>
      <c r="BJ670" s="272"/>
      <c r="BK670" s="272"/>
      <c r="BL670" s="272"/>
      <c r="BM670" s="272"/>
      <c r="BN670" s="272"/>
      <c r="BO670" s="272"/>
      <c r="BP670" s="272"/>
      <c r="BQ670" s="272"/>
      <c r="BR670" s="272"/>
      <c r="BS670" s="272"/>
      <c r="BT670" s="272"/>
      <c r="BU670" s="272"/>
      <c r="BV670" s="272"/>
      <c r="BW670" s="272"/>
      <c r="BX670" s="272"/>
      <c r="BY670" s="272"/>
      <c r="BZ670" s="272"/>
      <c r="CA670" s="272"/>
      <c r="CB670" s="272"/>
      <c r="CC670" s="272"/>
      <c r="CD670" s="272"/>
      <c r="CE670" s="272"/>
      <c r="CF670" s="272"/>
      <c r="CG670" s="272"/>
      <c r="CH670" s="272"/>
      <c r="CI670" s="272"/>
      <c r="CJ670" s="272"/>
      <c r="CK670" s="272"/>
      <c r="CL670" s="272"/>
      <c r="CM670" s="272"/>
      <c r="CN670" s="272"/>
      <c r="CO670" s="272"/>
      <c r="CP670" s="272"/>
      <c r="CQ670" s="272"/>
      <c r="CR670" s="272"/>
      <c r="CS670" s="272"/>
      <c r="CT670" s="272"/>
      <c r="CU670" s="272"/>
      <c r="CV670" s="272"/>
      <c r="CW670" s="272"/>
      <c r="CX670" s="272"/>
      <c r="CY670" s="272"/>
      <c r="CZ670" s="272"/>
      <c r="DA670" s="272"/>
      <c r="DB670" s="272"/>
      <c r="DC670" s="272"/>
      <c r="DD670" s="272"/>
      <c r="DE670" s="272"/>
      <c r="DF670" s="272"/>
      <c r="DG670" s="272"/>
      <c r="DH670" s="272"/>
      <c r="DI670" s="272"/>
      <c r="DJ670" s="272"/>
      <c r="DK670" s="272"/>
      <c r="DL670" s="272"/>
      <c r="DM670" s="272"/>
      <c r="DN670" s="272"/>
      <c r="DO670" s="272"/>
      <c r="DP670" s="272"/>
      <c r="DQ670" s="272"/>
      <c r="DR670" s="78"/>
      <c r="DS670" s="69"/>
    </row>
    <row r="671" spans="1:123" ht="5.25" customHeight="1">
      <c r="A671" s="69"/>
      <c r="B671" s="89"/>
      <c r="C671" s="272"/>
      <c r="D671" s="272"/>
      <c r="E671" s="272"/>
      <c r="F671" s="272"/>
      <c r="G671" s="272"/>
      <c r="H671" s="272"/>
      <c r="I671" s="272"/>
      <c r="J671" s="272"/>
      <c r="K671" s="272"/>
      <c r="L671" s="272"/>
      <c r="M671" s="272"/>
      <c r="N671" s="272"/>
      <c r="O671" s="272"/>
      <c r="P671" s="272"/>
      <c r="Q671" s="272"/>
      <c r="R671" s="272"/>
      <c r="S671" s="272"/>
      <c r="T671" s="272"/>
      <c r="U671" s="272"/>
      <c r="V671" s="272"/>
      <c r="W671" s="272"/>
      <c r="X671" s="272"/>
      <c r="Y671" s="272"/>
      <c r="Z671" s="272"/>
      <c r="AA671" s="272"/>
      <c r="AB671" s="272"/>
      <c r="AC671" s="272"/>
      <c r="AD671" s="272"/>
      <c r="AE671" s="272"/>
      <c r="AF671" s="272"/>
      <c r="AG671" s="272"/>
      <c r="AH671" s="272"/>
      <c r="AI671" s="272"/>
      <c r="AJ671" s="272"/>
      <c r="AK671" s="272"/>
      <c r="AL671" s="272"/>
      <c r="AM671" s="272"/>
      <c r="AN671" s="272"/>
      <c r="AO671" s="272"/>
      <c r="AP671" s="272"/>
      <c r="AQ671" s="272"/>
      <c r="AR671" s="272"/>
      <c r="AS671" s="272"/>
      <c r="AT671" s="272"/>
      <c r="AU671" s="272"/>
      <c r="AV671" s="272"/>
      <c r="AW671" s="272"/>
      <c r="AX671" s="272"/>
      <c r="AY671" s="272"/>
      <c r="AZ671" s="272"/>
      <c r="BA671" s="272"/>
      <c r="BB671" s="272"/>
      <c r="BC671" s="272"/>
      <c r="BD671" s="272"/>
      <c r="BE671" s="272"/>
      <c r="BF671" s="272"/>
      <c r="BG671" s="272"/>
      <c r="BH671" s="272"/>
      <c r="BI671" s="272"/>
      <c r="BJ671" s="272"/>
      <c r="BK671" s="272"/>
      <c r="BL671" s="272"/>
      <c r="BM671" s="272"/>
      <c r="BN671" s="272"/>
      <c r="BO671" s="272"/>
      <c r="BP671" s="272"/>
      <c r="BQ671" s="272"/>
      <c r="BR671" s="272"/>
      <c r="BS671" s="272"/>
      <c r="BT671" s="272"/>
      <c r="BU671" s="272"/>
      <c r="BV671" s="272"/>
      <c r="BW671" s="272"/>
      <c r="BX671" s="272"/>
      <c r="BY671" s="272"/>
      <c r="BZ671" s="272"/>
      <c r="CA671" s="272"/>
      <c r="CB671" s="272"/>
      <c r="CC671" s="272"/>
      <c r="CD671" s="272"/>
      <c r="CE671" s="272"/>
      <c r="CF671" s="272"/>
      <c r="CG671" s="272"/>
      <c r="CH671" s="272"/>
      <c r="CI671" s="272"/>
      <c r="CJ671" s="272"/>
      <c r="CK671" s="272"/>
      <c r="CL671" s="272"/>
      <c r="CM671" s="272"/>
      <c r="CN671" s="272"/>
      <c r="CO671" s="272"/>
      <c r="CP671" s="272"/>
      <c r="CQ671" s="272"/>
      <c r="CR671" s="272"/>
      <c r="CS671" s="272"/>
      <c r="CT671" s="272"/>
      <c r="CU671" s="272"/>
      <c r="CV671" s="272"/>
      <c r="CW671" s="272"/>
      <c r="CX671" s="272"/>
      <c r="CY671" s="272"/>
      <c r="CZ671" s="272"/>
      <c r="DA671" s="272"/>
      <c r="DB671" s="272"/>
      <c r="DC671" s="272"/>
      <c r="DD671" s="272"/>
      <c r="DE671" s="272"/>
      <c r="DF671" s="272"/>
      <c r="DG671" s="272"/>
      <c r="DH671" s="272"/>
      <c r="DI671" s="272"/>
      <c r="DJ671" s="272"/>
      <c r="DK671" s="272"/>
      <c r="DL671" s="272"/>
      <c r="DM671" s="272"/>
      <c r="DN671" s="272"/>
      <c r="DO671" s="272"/>
      <c r="DP671" s="272"/>
      <c r="DQ671" s="272"/>
      <c r="DR671" s="78"/>
      <c r="DS671" s="69"/>
    </row>
    <row r="672" spans="1:123" ht="5.25" customHeight="1">
      <c r="A672" s="69"/>
      <c r="B672" s="89"/>
      <c r="C672" s="272"/>
      <c r="D672" s="272"/>
      <c r="E672" s="272"/>
      <c r="F672" s="272"/>
      <c r="G672" s="272"/>
      <c r="H672" s="272"/>
      <c r="I672" s="272"/>
      <c r="J672" s="272"/>
      <c r="K672" s="272"/>
      <c r="L672" s="272"/>
      <c r="M672" s="272"/>
      <c r="N672" s="272"/>
      <c r="O672" s="272"/>
      <c r="P672" s="272"/>
      <c r="Q672" s="272"/>
      <c r="R672" s="272"/>
      <c r="S672" s="272"/>
      <c r="T672" s="272"/>
      <c r="U672" s="272"/>
      <c r="V672" s="272"/>
      <c r="W672" s="272"/>
      <c r="X672" s="272"/>
      <c r="Y672" s="272"/>
      <c r="Z672" s="272"/>
      <c r="AA672" s="272"/>
      <c r="AB672" s="272"/>
      <c r="AC672" s="272"/>
      <c r="AD672" s="272"/>
      <c r="AE672" s="272"/>
      <c r="AF672" s="272"/>
      <c r="AG672" s="272"/>
      <c r="AH672" s="272"/>
      <c r="AI672" s="272"/>
      <c r="AJ672" s="272"/>
      <c r="AK672" s="272"/>
      <c r="AL672" s="272"/>
      <c r="AM672" s="272"/>
      <c r="AN672" s="272"/>
      <c r="AO672" s="272"/>
      <c r="AP672" s="272"/>
      <c r="AQ672" s="272"/>
      <c r="AR672" s="272"/>
      <c r="AS672" s="272"/>
      <c r="AT672" s="272"/>
      <c r="AU672" s="272"/>
      <c r="AV672" s="272"/>
      <c r="AW672" s="272"/>
      <c r="AX672" s="272"/>
      <c r="AY672" s="272"/>
      <c r="AZ672" s="272"/>
      <c r="BA672" s="272"/>
      <c r="BB672" s="272"/>
      <c r="BC672" s="272"/>
      <c r="BD672" s="272"/>
      <c r="BE672" s="272"/>
      <c r="BF672" s="272"/>
      <c r="BG672" s="272"/>
      <c r="BH672" s="272"/>
      <c r="BI672" s="272"/>
      <c r="BJ672" s="272"/>
      <c r="BK672" s="272"/>
      <c r="BL672" s="272"/>
      <c r="BM672" s="272"/>
      <c r="BN672" s="272"/>
      <c r="BO672" s="272"/>
      <c r="BP672" s="272"/>
      <c r="BQ672" s="272"/>
      <c r="BR672" s="272"/>
      <c r="BS672" s="272"/>
      <c r="BT672" s="272"/>
      <c r="BU672" s="272"/>
      <c r="BV672" s="272"/>
      <c r="BW672" s="272"/>
      <c r="BX672" s="272"/>
      <c r="BY672" s="272"/>
      <c r="BZ672" s="272"/>
      <c r="CA672" s="272"/>
      <c r="CB672" s="272"/>
      <c r="CC672" s="272"/>
      <c r="CD672" s="272"/>
      <c r="CE672" s="272"/>
      <c r="CF672" s="272"/>
      <c r="CG672" s="272"/>
      <c r="CH672" s="272"/>
      <c r="CI672" s="272"/>
      <c r="CJ672" s="272"/>
      <c r="CK672" s="272"/>
      <c r="CL672" s="272"/>
      <c r="CM672" s="272"/>
      <c r="CN672" s="272"/>
      <c r="CO672" s="272"/>
      <c r="CP672" s="272"/>
      <c r="CQ672" s="272"/>
      <c r="CR672" s="272"/>
      <c r="CS672" s="272"/>
      <c r="CT672" s="272"/>
      <c r="CU672" s="272"/>
      <c r="CV672" s="272"/>
      <c r="CW672" s="272"/>
      <c r="CX672" s="272"/>
      <c r="CY672" s="272"/>
      <c r="CZ672" s="272"/>
      <c r="DA672" s="272"/>
      <c r="DB672" s="272"/>
      <c r="DC672" s="272"/>
      <c r="DD672" s="272"/>
      <c r="DE672" s="272"/>
      <c r="DF672" s="272"/>
      <c r="DG672" s="272"/>
      <c r="DH672" s="272"/>
      <c r="DI672" s="272"/>
      <c r="DJ672" s="272"/>
      <c r="DK672" s="272"/>
      <c r="DL672" s="272"/>
      <c r="DM672" s="272"/>
      <c r="DN672" s="272"/>
      <c r="DO672" s="272"/>
      <c r="DP672" s="272"/>
      <c r="DQ672" s="272"/>
      <c r="DR672" s="78"/>
      <c r="DS672" s="69"/>
    </row>
    <row r="673" spans="1:123" ht="5.25" customHeight="1">
      <c r="A673" s="69"/>
      <c r="B673" s="89"/>
      <c r="C673" s="272"/>
      <c r="D673" s="272"/>
      <c r="E673" s="272"/>
      <c r="F673" s="272"/>
      <c r="G673" s="272"/>
      <c r="H673" s="272"/>
      <c r="I673" s="272"/>
      <c r="J673" s="272"/>
      <c r="K673" s="272"/>
      <c r="L673" s="272"/>
      <c r="M673" s="272"/>
      <c r="N673" s="272"/>
      <c r="O673" s="272"/>
      <c r="P673" s="272"/>
      <c r="Q673" s="272"/>
      <c r="R673" s="272"/>
      <c r="S673" s="272"/>
      <c r="T673" s="272"/>
      <c r="U673" s="272"/>
      <c r="V673" s="272"/>
      <c r="W673" s="272"/>
      <c r="X673" s="272"/>
      <c r="Y673" s="272"/>
      <c r="Z673" s="272"/>
      <c r="AA673" s="272"/>
      <c r="AB673" s="272"/>
      <c r="AC673" s="272"/>
      <c r="AD673" s="272"/>
      <c r="AE673" s="272"/>
      <c r="AF673" s="272"/>
      <c r="AG673" s="272"/>
      <c r="AH673" s="272"/>
      <c r="AI673" s="272"/>
      <c r="AJ673" s="272"/>
      <c r="AK673" s="272"/>
      <c r="AL673" s="272"/>
      <c r="AM673" s="272"/>
      <c r="AN673" s="272"/>
      <c r="AO673" s="272"/>
      <c r="AP673" s="272"/>
      <c r="AQ673" s="272"/>
      <c r="AR673" s="272"/>
      <c r="AS673" s="272"/>
      <c r="AT673" s="272"/>
      <c r="AU673" s="272"/>
      <c r="AV673" s="272"/>
      <c r="AW673" s="272"/>
      <c r="AX673" s="272"/>
      <c r="AY673" s="272"/>
      <c r="AZ673" s="272"/>
      <c r="BA673" s="272"/>
      <c r="BB673" s="272"/>
      <c r="BC673" s="272"/>
      <c r="BD673" s="272"/>
      <c r="BE673" s="272"/>
      <c r="BF673" s="272"/>
      <c r="BG673" s="272"/>
      <c r="BH673" s="272"/>
      <c r="BI673" s="272"/>
      <c r="BJ673" s="272"/>
      <c r="BK673" s="272"/>
      <c r="BL673" s="272"/>
      <c r="BM673" s="272"/>
      <c r="BN673" s="272"/>
      <c r="BO673" s="272"/>
      <c r="BP673" s="272"/>
      <c r="BQ673" s="272"/>
      <c r="BR673" s="272"/>
      <c r="BS673" s="272"/>
      <c r="BT673" s="272"/>
      <c r="BU673" s="272"/>
      <c r="BV673" s="272"/>
      <c r="BW673" s="272"/>
      <c r="BX673" s="272"/>
      <c r="BY673" s="272"/>
      <c r="BZ673" s="272"/>
      <c r="CA673" s="272"/>
      <c r="CB673" s="272"/>
      <c r="CC673" s="272"/>
      <c r="CD673" s="272"/>
      <c r="CE673" s="272"/>
      <c r="CF673" s="272"/>
      <c r="CG673" s="272"/>
      <c r="CH673" s="272"/>
      <c r="CI673" s="272"/>
      <c r="CJ673" s="272"/>
      <c r="CK673" s="272"/>
      <c r="CL673" s="272"/>
      <c r="CM673" s="272"/>
      <c r="CN673" s="272"/>
      <c r="CO673" s="272"/>
      <c r="CP673" s="272"/>
      <c r="CQ673" s="272"/>
      <c r="CR673" s="272"/>
      <c r="CS673" s="272"/>
      <c r="CT673" s="272"/>
      <c r="CU673" s="272"/>
      <c r="CV673" s="272"/>
      <c r="CW673" s="272"/>
      <c r="CX673" s="272"/>
      <c r="CY673" s="272"/>
      <c r="CZ673" s="272"/>
      <c r="DA673" s="272"/>
      <c r="DB673" s="272"/>
      <c r="DC673" s="272"/>
      <c r="DD673" s="272"/>
      <c r="DE673" s="272"/>
      <c r="DF673" s="272"/>
      <c r="DG673" s="272"/>
      <c r="DH673" s="272"/>
      <c r="DI673" s="272"/>
      <c r="DJ673" s="272"/>
      <c r="DK673" s="272"/>
      <c r="DL673" s="272"/>
      <c r="DM673" s="272"/>
      <c r="DN673" s="272"/>
      <c r="DO673" s="272"/>
      <c r="DP673" s="272"/>
      <c r="DQ673" s="272"/>
      <c r="DR673" s="78"/>
      <c r="DS673" s="69"/>
    </row>
    <row r="674" spans="1:123" ht="5.25" customHeight="1">
      <c r="A674" s="69"/>
      <c r="B674" s="89"/>
      <c r="C674" s="272"/>
      <c r="D674" s="272"/>
      <c r="E674" s="272"/>
      <c r="F674" s="272"/>
      <c r="G674" s="272"/>
      <c r="H674" s="272"/>
      <c r="I674" s="272"/>
      <c r="J674" s="272"/>
      <c r="K674" s="272"/>
      <c r="L674" s="272"/>
      <c r="M674" s="272"/>
      <c r="N674" s="272"/>
      <c r="O674" s="272"/>
      <c r="P674" s="272"/>
      <c r="Q674" s="272"/>
      <c r="R674" s="272"/>
      <c r="S674" s="272"/>
      <c r="T674" s="272"/>
      <c r="U674" s="272"/>
      <c r="V674" s="272"/>
      <c r="W674" s="272"/>
      <c r="X674" s="272"/>
      <c r="Y674" s="272"/>
      <c r="Z674" s="272"/>
      <c r="AA674" s="272"/>
      <c r="AB674" s="272"/>
      <c r="AC674" s="272"/>
      <c r="AD674" s="272"/>
      <c r="AE674" s="272"/>
      <c r="AF674" s="272"/>
      <c r="AG674" s="272"/>
      <c r="AH674" s="272"/>
      <c r="AI674" s="272"/>
      <c r="AJ674" s="272"/>
      <c r="AK674" s="272"/>
      <c r="AL674" s="272"/>
      <c r="AM674" s="272"/>
      <c r="AN674" s="272"/>
      <c r="AO674" s="272"/>
      <c r="AP674" s="272"/>
      <c r="AQ674" s="272"/>
      <c r="AR674" s="272"/>
      <c r="AS674" s="272"/>
      <c r="AT674" s="272"/>
      <c r="AU674" s="272"/>
      <c r="AV674" s="272"/>
      <c r="AW674" s="272"/>
      <c r="AX674" s="272"/>
      <c r="AY674" s="272"/>
      <c r="AZ674" s="272"/>
      <c r="BA674" s="272"/>
      <c r="BB674" s="272"/>
      <c r="BC674" s="272"/>
      <c r="BD674" s="272"/>
      <c r="BE674" s="272"/>
      <c r="BF674" s="272"/>
      <c r="BG674" s="272"/>
      <c r="BH674" s="272"/>
      <c r="BI674" s="272"/>
      <c r="BJ674" s="272"/>
      <c r="BK674" s="272"/>
      <c r="BL674" s="272"/>
      <c r="BM674" s="272"/>
      <c r="BN674" s="272"/>
      <c r="BO674" s="272"/>
      <c r="BP674" s="272"/>
      <c r="BQ674" s="272"/>
      <c r="BR674" s="272"/>
      <c r="BS674" s="272"/>
      <c r="BT674" s="272"/>
      <c r="BU674" s="272"/>
      <c r="BV674" s="272"/>
      <c r="BW674" s="272"/>
      <c r="BX674" s="272"/>
      <c r="BY674" s="272"/>
      <c r="BZ674" s="272"/>
      <c r="CA674" s="272"/>
      <c r="CB674" s="272"/>
      <c r="CC674" s="272"/>
      <c r="CD674" s="272"/>
      <c r="CE674" s="272"/>
      <c r="CF674" s="272"/>
      <c r="CG674" s="272"/>
      <c r="CH674" s="272"/>
      <c r="CI674" s="272"/>
      <c r="CJ674" s="272"/>
      <c r="CK674" s="272"/>
      <c r="CL674" s="272"/>
      <c r="CM674" s="272"/>
      <c r="CN674" s="272"/>
      <c r="CO674" s="272"/>
      <c r="CP674" s="272"/>
      <c r="CQ674" s="272"/>
      <c r="CR674" s="272"/>
      <c r="CS674" s="272"/>
      <c r="CT674" s="272"/>
      <c r="CU674" s="272"/>
      <c r="CV674" s="272"/>
      <c r="CW674" s="272"/>
      <c r="CX674" s="272"/>
      <c r="CY674" s="272"/>
      <c r="CZ674" s="272"/>
      <c r="DA674" s="272"/>
      <c r="DB674" s="272"/>
      <c r="DC674" s="272"/>
      <c r="DD674" s="272"/>
      <c r="DE674" s="272"/>
      <c r="DF674" s="272"/>
      <c r="DG674" s="272"/>
      <c r="DH674" s="272"/>
      <c r="DI674" s="272"/>
      <c r="DJ674" s="272"/>
      <c r="DK674" s="272"/>
      <c r="DL674" s="272"/>
      <c r="DM674" s="272"/>
      <c r="DN674" s="272"/>
      <c r="DO674" s="272"/>
      <c r="DP674" s="272"/>
      <c r="DQ674" s="272"/>
      <c r="DR674" s="78"/>
      <c r="DS674" s="69"/>
    </row>
    <row r="675" spans="1:123" ht="5.25" customHeight="1">
      <c r="A675" s="69"/>
      <c r="B675" s="89"/>
      <c r="C675" s="272"/>
      <c r="D675" s="272"/>
      <c r="E675" s="272"/>
      <c r="F675" s="272"/>
      <c r="G675" s="272"/>
      <c r="H675" s="272"/>
      <c r="I675" s="272"/>
      <c r="J675" s="272"/>
      <c r="K675" s="272"/>
      <c r="L675" s="272"/>
      <c r="M675" s="272"/>
      <c r="N675" s="272"/>
      <c r="O675" s="272"/>
      <c r="P675" s="272"/>
      <c r="Q675" s="272"/>
      <c r="R675" s="272"/>
      <c r="S675" s="272"/>
      <c r="T675" s="272"/>
      <c r="U675" s="272"/>
      <c r="V675" s="272"/>
      <c r="W675" s="272"/>
      <c r="X675" s="272"/>
      <c r="Y675" s="272"/>
      <c r="Z675" s="272"/>
      <c r="AA675" s="272"/>
      <c r="AB675" s="272"/>
      <c r="AC675" s="272"/>
      <c r="AD675" s="272"/>
      <c r="AE675" s="272"/>
      <c r="AF675" s="272"/>
      <c r="AG675" s="272"/>
      <c r="AH675" s="272"/>
      <c r="AI675" s="272"/>
      <c r="AJ675" s="272"/>
      <c r="AK675" s="272"/>
      <c r="AL675" s="272"/>
      <c r="AM675" s="272"/>
      <c r="AN675" s="272"/>
      <c r="AO675" s="272"/>
      <c r="AP675" s="272"/>
      <c r="AQ675" s="272"/>
      <c r="AR675" s="272"/>
      <c r="AS675" s="272"/>
      <c r="AT675" s="272"/>
      <c r="AU675" s="272"/>
      <c r="AV675" s="272"/>
      <c r="AW675" s="272"/>
      <c r="AX675" s="272"/>
      <c r="AY675" s="272"/>
      <c r="AZ675" s="272"/>
      <c r="BA675" s="272"/>
      <c r="BB675" s="272"/>
      <c r="BC675" s="272"/>
      <c r="BD675" s="272"/>
      <c r="BE675" s="272"/>
      <c r="BF675" s="272"/>
      <c r="BG675" s="272"/>
      <c r="BH675" s="272"/>
      <c r="BI675" s="272"/>
      <c r="BJ675" s="272"/>
      <c r="BK675" s="272"/>
      <c r="BL675" s="272"/>
      <c r="BM675" s="272"/>
      <c r="BN675" s="272"/>
      <c r="BO675" s="272"/>
      <c r="BP675" s="272"/>
      <c r="BQ675" s="272"/>
      <c r="BR675" s="272"/>
      <c r="BS675" s="272"/>
      <c r="BT675" s="272"/>
      <c r="BU675" s="272"/>
      <c r="BV675" s="272"/>
      <c r="BW675" s="272"/>
      <c r="BX675" s="272"/>
      <c r="BY675" s="272"/>
      <c r="BZ675" s="272"/>
      <c r="CA675" s="272"/>
      <c r="CB675" s="272"/>
      <c r="CC675" s="272"/>
      <c r="CD675" s="272"/>
      <c r="CE675" s="272"/>
      <c r="CF675" s="272"/>
      <c r="CG675" s="272"/>
      <c r="CH675" s="272"/>
      <c r="CI675" s="272"/>
      <c r="CJ675" s="272"/>
      <c r="CK675" s="272"/>
      <c r="CL675" s="272"/>
      <c r="CM675" s="272"/>
      <c r="CN675" s="272"/>
      <c r="CO675" s="272"/>
      <c r="CP675" s="272"/>
      <c r="CQ675" s="272"/>
      <c r="CR675" s="272"/>
      <c r="CS675" s="272"/>
      <c r="CT675" s="272"/>
      <c r="CU675" s="272"/>
      <c r="CV675" s="272"/>
      <c r="CW675" s="272"/>
      <c r="CX675" s="272"/>
      <c r="CY675" s="272"/>
      <c r="CZ675" s="272"/>
      <c r="DA675" s="272"/>
      <c r="DB675" s="272"/>
      <c r="DC675" s="272"/>
      <c r="DD675" s="272"/>
      <c r="DE675" s="272"/>
      <c r="DF675" s="272"/>
      <c r="DG675" s="272"/>
      <c r="DH675" s="272"/>
      <c r="DI675" s="272"/>
      <c r="DJ675" s="272"/>
      <c r="DK675" s="272"/>
      <c r="DL675" s="272"/>
      <c r="DM675" s="272"/>
      <c r="DN675" s="272"/>
      <c r="DO675" s="272"/>
      <c r="DP675" s="272"/>
      <c r="DQ675" s="272"/>
      <c r="DR675" s="78"/>
      <c r="DS675" s="69"/>
    </row>
    <row r="676" spans="1:123" ht="5.25" customHeight="1">
      <c r="A676" s="69"/>
      <c r="B676" s="89"/>
      <c r="C676" s="272"/>
      <c r="D676" s="272"/>
      <c r="E676" s="272"/>
      <c r="F676" s="272"/>
      <c r="G676" s="272"/>
      <c r="H676" s="272"/>
      <c r="I676" s="272"/>
      <c r="J676" s="272"/>
      <c r="K676" s="272"/>
      <c r="L676" s="272"/>
      <c r="M676" s="272"/>
      <c r="N676" s="272"/>
      <c r="O676" s="272"/>
      <c r="P676" s="272"/>
      <c r="Q676" s="272"/>
      <c r="R676" s="272"/>
      <c r="S676" s="272"/>
      <c r="T676" s="272"/>
      <c r="U676" s="272"/>
      <c r="V676" s="272"/>
      <c r="W676" s="272"/>
      <c r="X676" s="272"/>
      <c r="Y676" s="272"/>
      <c r="Z676" s="272"/>
      <c r="AA676" s="272"/>
      <c r="AB676" s="272"/>
      <c r="AC676" s="272"/>
      <c r="AD676" s="272"/>
      <c r="AE676" s="272"/>
      <c r="AF676" s="272"/>
      <c r="AG676" s="272"/>
      <c r="AH676" s="272"/>
      <c r="AI676" s="272"/>
      <c r="AJ676" s="272"/>
      <c r="AK676" s="272"/>
      <c r="AL676" s="272"/>
      <c r="AM676" s="272"/>
      <c r="AN676" s="272"/>
      <c r="AO676" s="272"/>
      <c r="AP676" s="272"/>
      <c r="AQ676" s="272"/>
      <c r="AR676" s="272"/>
      <c r="AS676" s="272"/>
      <c r="AT676" s="272"/>
      <c r="AU676" s="272"/>
      <c r="AV676" s="272"/>
      <c r="AW676" s="272"/>
      <c r="AX676" s="272"/>
      <c r="AY676" s="272"/>
      <c r="AZ676" s="272"/>
      <c r="BA676" s="272"/>
      <c r="BB676" s="272"/>
      <c r="BC676" s="272"/>
      <c r="BD676" s="272"/>
      <c r="BE676" s="272"/>
      <c r="BF676" s="272"/>
      <c r="BG676" s="272"/>
      <c r="BH676" s="272"/>
      <c r="BI676" s="272"/>
      <c r="BJ676" s="272"/>
      <c r="BK676" s="272"/>
      <c r="BL676" s="272"/>
      <c r="BM676" s="272"/>
      <c r="BN676" s="272"/>
      <c r="BO676" s="272"/>
      <c r="BP676" s="272"/>
      <c r="BQ676" s="272"/>
      <c r="BR676" s="272"/>
      <c r="BS676" s="272"/>
      <c r="BT676" s="272"/>
      <c r="BU676" s="272"/>
      <c r="BV676" s="272"/>
      <c r="BW676" s="272"/>
      <c r="BX676" s="272"/>
      <c r="BY676" s="272"/>
      <c r="BZ676" s="272"/>
      <c r="CA676" s="272"/>
      <c r="CB676" s="272"/>
      <c r="CC676" s="272"/>
      <c r="CD676" s="272"/>
      <c r="CE676" s="272"/>
      <c r="CF676" s="272"/>
      <c r="CG676" s="272"/>
      <c r="CH676" s="272"/>
      <c r="CI676" s="272"/>
      <c r="CJ676" s="272"/>
      <c r="CK676" s="272"/>
      <c r="CL676" s="272"/>
      <c r="CM676" s="272"/>
      <c r="CN676" s="272"/>
      <c r="CO676" s="272"/>
      <c r="CP676" s="272"/>
      <c r="CQ676" s="272"/>
      <c r="CR676" s="272"/>
      <c r="CS676" s="272"/>
      <c r="CT676" s="272"/>
      <c r="CU676" s="272"/>
      <c r="CV676" s="272"/>
      <c r="CW676" s="272"/>
      <c r="CX676" s="272"/>
      <c r="CY676" s="272"/>
      <c r="CZ676" s="272"/>
      <c r="DA676" s="272"/>
      <c r="DB676" s="272"/>
      <c r="DC676" s="272"/>
      <c r="DD676" s="272"/>
      <c r="DE676" s="272"/>
      <c r="DF676" s="272"/>
      <c r="DG676" s="272"/>
      <c r="DH676" s="272"/>
      <c r="DI676" s="272"/>
      <c r="DJ676" s="272"/>
      <c r="DK676" s="272"/>
      <c r="DL676" s="272"/>
      <c r="DM676" s="272"/>
      <c r="DN676" s="272"/>
      <c r="DO676" s="272"/>
      <c r="DP676" s="272"/>
      <c r="DQ676" s="272"/>
      <c r="DR676" s="78"/>
      <c r="DS676" s="69"/>
    </row>
    <row r="677" spans="1:123" ht="5.25" customHeight="1">
      <c r="A677" s="69"/>
      <c r="B677" s="89"/>
      <c r="C677" s="272"/>
      <c r="D677" s="272"/>
      <c r="E677" s="272"/>
      <c r="F677" s="272"/>
      <c r="G677" s="272"/>
      <c r="H677" s="272"/>
      <c r="I677" s="272"/>
      <c r="J677" s="272"/>
      <c r="K677" s="272"/>
      <c r="L677" s="272"/>
      <c r="M677" s="272"/>
      <c r="N677" s="272"/>
      <c r="O677" s="272"/>
      <c r="P677" s="272"/>
      <c r="Q677" s="272"/>
      <c r="R677" s="272"/>
      <c r="S677" s="272"/>
      <c r="T677" s="272"/>
      <c r="U677" s="272"/>
      <c r="V677" s="272"/>
      <c r="W677" s="272"/>
      <c r="X677" s="272"/>
      <c r="Y677" s="272"/>
      <c r="Z677" s="272"/>
      <c r="AA677" s="272"/>
      <c r="AB677" s="272"/>
      <c r="AC677" s="272"/>
      <c r="AD677" s="272"/>
      <c r="AE677" s="272"/>
      <c r="AF677" s="272"/>
      <c r="AG677" s="272"/>
      <c r="AH677" s="272"/>
      <c r="AI677" s="272"/>
      <c r="AJ677" s="272"/>
      <c r="AK677" s="272"/>
      <c r="AL677" s="272"/>
      <c r="AM677" s="272"/>
      <c r="AN677" s="272"/>
      <c r="AO677" s="272"/>
      <c r="AP677" s="272"/>
      <c r="AQ677" s="272"/>
      <c r="AR677" s="272"/>
      <c r="AS677" s="272"/>
      <c r="AT677" s="272"/>
      <c r="AU677" s="272"/>
      <c r="AV677" s="272"/>
      <c r="AW677" s="272"/>
      <c r="AX677" s="272"/>
      <c r="AY677" s="272"/>
      <c r="AZ677" s="272"/>
      <c r="BA677" s="272"/>
      <c r="BB677" s="272"/>
      <c r="BC677" s="272"/>
      <c r="BD677" s="272"/>
      <c r="BE677" s="272"/>
      <c r="BF677" s="272"/>
      <c r="BG677" s="272"/>
      <c r="BH677" s="272"/>
      <c r="BI677" s="272"/>
      <c r="BJ677" s="272"/>
      <c r="BK677" s="272"/>
      <c r="BL677" s="272"/>
      <c r="BM677" s="272"/>
      <c r="BN677" s="272"/>
      <c r="BO677" s="272"/>
      <c r="BP677" s="272"/>
      <c r="BQ677" s="272"/>
      <c r="BR677" s="272"/>
      <c r="BS677" s="272"/>
      <c r="BT677" s="272"/>
      <c r="BU677" s="272"/>
      <c r="BV677" s="272"/>
      <c r="BW677" s="272"/>
      <c r="BX677" s="272"/>
      <c r="BY677" s="272"/>
      <c r="BZ677" s="272"/>
      <c r="CA677" s="272"/>
      <c r="CB677" s="272"/>
      <c r="CC677" s="272"/>
      <c r="CD677" s="272"/>
      <c r="CE677" s="272"/>
      <c r="CF677" s="272"/>
      <c r="CG677" s="272"/>
      <c r="CH677" s="272"/>
      <c r="CI677" s="272"/>
      <c r="CJ677" s="272"/>
      <c r="CK677" s="272"/>
      <c r="CL677" s="272"/>
      <c r="CM677" s="272"/>
      <c r="CN677" s="272"/>
      <c r="CO677" s="272"/>
      <c r="CP677" s="272"/>
      <c r="CQ677" s="272"/>
      <c r="CR677" s="272"/>
      <c r="CS677" s="272"/>
      <c r="CT677" s="272"/>
      <c r="CU677" s="272"/>
      <c r="CV677" s="272"/>
      <c r="CW677" s="272"/>
      <c r="CX677" s="272"/>
      <c r="CY677" s="272"/>
      <c r="CZ677" s="272"/>
      <c r="DA677" s="272"/>
      <c r="DB677" s="272"/>
      <c r="DC677" s="272"/>
      <c r="DD677" s="272"/>
      <c r="DE677" s="272"/>
      <c r="DF677" s="272"/>
      <c r="DG677" s="272"/>
      <c r="DH677" s="272"/>
      <c r="DI677" s="272"/>
      <c r="DJ677" s="272"/>
      <c r="DK677" s="272"/>
      <c r="DL677" s="272"/>
      <c r="DM677" s="272"/>
      <c r="DN677" s="272"/>
      <c r="DO677" s="272"/>
      <c r="DP677" s="272"/>
      <c r="DQ677" s="272"/>
      <c r="DR677" s="78"/>
      <c r="DS677" s="69"/>
    </row>
    <row r="678" spans="1:123" ht="5.25" customHeight="1">
      <c r="A678" s="69"/>
      <c r="B678" s="89"/>
      <c r="C678" s="272"/>
      <c r="D678" s="272"/>
      <c r="E678" s="272"/>
      <c r="F678" s="272"/>
      <c r="G678" s="272"/>
      <c r="H678" s="272"/>
      <c r="I678" s="272"/>
      <c r="J678" s="272"/>
      <c r="K678" s="272"/>
      <c r="L678" s="272"/>
      <c r="M678" s="272"/>
      <c r="N678" s="272"/>
      <c r="O678" s="272"/>
      <c r="P678" s="272"/>
      <c r="Q678" s="272"/>
      <c r="R678" s="272"/>
      <c r="S678" s="272"/>
      <c r="T678" s="272"/>
      <c r="U678" s="272"/>
      <c r="V678" s="272"/>
      <c r="W678" s="272"/>
      <c r="X678" s="272"/>
      <c r="Y678" s="272"/>
      <c r="Z678" s="272"/>
      <c r="AA678" s="272"/>
      <c r="AB678" s="272"/>
      <c r="AC678" s="272"/>
      <c r="AD678" s="272"/>
      <c r="AE678" s="272"/>
      <c r="AF678" s="272"/>
      <c r="AG678" s="272"/>
      <c r="AH678" s="272"/>
      <c r="AI678" s="272"/>
      <c r="AJ678" s="272"/>
      <c r="AK678" s="272"/>
      <c r="AL678" s="272"/>
      <c r="AM678" s="272"/>
      <c r="AN678" s="272"/>
      <c r="AO678" s="272"/>
      <c r="AP678" s="272"/>
      <c r="AQ678" s="272"/>
      <c r="AR678" s="272"/>
      <c r="AS678" s="272"/>
      <c r="AT678" s="272"/>
      <c r="AU678" s="272"/>
      <c r="AV678" s="272"/>
      <c r="AW678" s="272"/>
      <c r="AX678" s="272"/>
      <c r="AY678" s="272"/>
      <c r="AZ678" s="272"/>
      <c r="BA678" s="272"/>
      <c r="BB678" s="272"/>
      <c r="BC678" s="272"/>
      <c r="BD678" s="272"/>
      <c r="BE678" s="272"/>
      <c r="BF678" s="272"/>
      <c r="BG678" s="272"/>
      <c r="BH678" s="272"/>
      <c r="BI678" s="272"/>
      <c r="BJ678" s="272"/>
      <c r="BK678" s="272"/>
      <c r="BL678" s="272"/>
      <c r="BM678" s="272"/>
      <c r="BN678" s="272"/>
      <c r="BO678" s="272"/>
      <c r="BP678" s="272"/>
      <c r="BQ678" s="272"/>
      <c r="BR678" s="272"/>
      <c r="BS678" s="272"/>
      <c r="BT678" s="272"/>
      <c r="BU678" s="272"/>
      <c r="BV678" s="272"/>
      <c r="BW678" s="272"/>
      <c r="BX678" s="272"/>
      <c r="BY678" s="272"/>
      <c r="BZ678" s="272"/>
      <c r="CA678" s="272"/>
      <c r="CB678" s="272"/>
      <c r="CC678" s="272"/>
      <c r="CD678" s="272"/>
      <c r="CE678" s="272"/>
      <c r="CF678" s="272"/>
      <c r="CG678" s="272"/>
      <c r="CH678" s="272"/>
      <c r="CI678" s="272"/>
      <c r="CJ678" s="272"/>
      <c r="CK678" s="272"/>
      <c r="CL678" s="272"/>
      <c r="CM678" s="272"/>
      <c r="CN678" s="272"/>
      <c r="CO678" s="272"/>
      <c r="CP678" s="272"/>
      <c r="CQ678" s="272"/>
      <c r="CR678" s="272"/>
      <c r="CS678" s="272"/>
      <c r="CT678" s="272"/>
      <c r="CU678" s="272"/>
      <c r="CV678" s="272"/>
      <c r="CW678" s="272"/>
      <c r="CX678" s="272"/>
      <c r="CY678" s="272"/>
      <c r="CZ678" s="272"/>
      <c r="DA678" s="272"/>
      <c r="DB678" s="272"/>
      <c r="DC678" s="272"/>
      <c r="DD678" s="272"/>
      <c r="DE678" s="272"/>
      <c r="DF678" s="272"/>
      <c r="DG678" s="272"/>
      <c r="DH678" s="272"/>
      <c r="DI678" s="272"/>
      <c r="DJ678" s="272"/>
      <c r="DK678" s="272"/>
      <c r="DL678" s="272"/>
      <c r="DM678" s="272"/>
      <c r="DN678" s="272"/>
      <c r="DO678" s="272"/>
      <c r="DP678" s="272"/>
      <c r="DQ678" s="272"/>
      <c r="DR678" s="78"/>
      <c r="DS678" s="69"/>
    </row>
    <row r="679" spans="1:123" ht="5.25" customHeight="1">
      <c r="A679" s="69"/>
      <c r="B679" s="89"/>
      <c r="C679" s="272"/>
      <c r="D679" s="272"/>
      <c r="E679" s="272"/>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272"/>
      <c r="AY679" s="272"/>
      <c r="AZ679" s="272"/>
      <c r="BA679" s="272"/>
      <c r="BB679" s="272"/>
      <c r="BC679" s="272"/>
      <c r="BD679" s="272"/>
      <c r="BE679" s="272"/>
      <c r="BF679" s="272"/>
      <c r="BG679" s="272"/>
      <c r="BH679" s="272"/>
      <c r="BI679" s="272"/>
      <c r="BJ679" s="272"/>
      <c r="BK679" s="272"/>
      <c r="BL679" s="272"/>
      <c r="BM679" s="272"/>
      <c r="BN679" s="272"/>
      <c r="BO679" s="272"/>
      <c r="BP679" s="272"/>
      <c r="BQ679" s="272"/>
      <c r="BR679" s="272"/>
      <c r="BS679" s="272"/>
      <c r="BT679" s="272"/>
      <c r="BU679" s="272"/>
      <c r="BV679" s="272"/>
      <c r="BW679" s="272"/>
      <c r="BX679" s="272"/>
      <c r="BY679" s="272"/>
      <c r="BZ679" s="272"/>
      <c r="CA679" s="272"/>
      <c r="CB679" s="272"/>
      <c r="CC679" s="272"/>
      <c r="CD679" s="272"/>
      <c r="CE679" s="272"/>
      <c r="CF679" s="272"/>
      <c r="CG679" s="272"/>
      <c r="CH679" s="272"/>
      <c r="CI679" s="272"/>
      <c r="CJ679" s="272"/>
      <c r="CK679" s="272"/>
      <c r="CL679" s="272"/>
      <c r="CM679" s="272"/>
      <c r="CN679" s="272"/>
      <c r="CO679" s="272"/>
      <c r="CP679" s="272"/>
      <c r="CQ679" s="272"/>
      <c r="CR679" s="272"/>
      <c r="CS679" s="272"/>
      <c r="CT679" s="272"/>
      <c r="CU679" s="272"/>
      <c r="CV679" s="272"/>
      <c r="CW679" s="272"/>
      <c r="CX679" s="272"/>
      <c r="CY679" s="272"/>
      <c r="CZ679" s="272"/>
      <c r="DA679" s="272"/>
      <c r="DB679" s="272"/>
      <c r="DC679" s="272"/>
      <c r="DD679" s="272"/>
      <c r="DE679" s="272"/>
      <c r="DF679" s="272"/>
      <c r="DG679" s="272"/>
      <c r="DH679" s="272"/>
      <c r="DI679" s="272"/>
      <c r="DJ679" s="272"/>
      <c r="DK679" s="272"/>
      <c r="DL679" s="272"/>
      <c r="DM679" s="272"/>
      <c r="DN679" s="272"/>
      <c r="DO679" s="272"/>
      <c r="DP679" s="272"/>
      <c r="DQ679" s="272"/>
      <c r="DR679" s="78"/>
      <c r="DS679" s="69"/>
    </row>
    <row r="680" spans="1:123" ht="5.25" customHeight="1">
      <c r="A680" s="69"/>
      <c r="B680" s="89"/>
      <c r="C680" s="272"/>
      <c r="D680" s="272"/>
      <c r="E680" s="272"/>
      <c r="F680" s="272"/>
      <c r="G680" s="272"/>
      <c r="H680" s="272"/>
      <c r="I680" s="272"/>
      <c r="J680" s="272"/>
      <c r="K680" s="272"/>
      <c r="L680" s="272"/>
      <c r="M680" s="272"/>
      <c r="N680" s="272"/>
      <c r="O680" s="272"/>
      <c r="P680" s="272"/>
      <c r="Q680" s="272"/>
      <c r="R680" s="272"/>
      <c r="S680" s="272"/>
      <c r="T680" s="272"/>
      <c r="U680" s="272"/>
      <c r="V680" s="272"/>
      <c r="W680" s="272"/>
      <c r="X680" s="272"/>
      <c r="Y680" s="272"/>
      <c r="Z680" s="272"/>
      <c r="AA680" s="272"/>
      <c r="AB680" s="272"/>
      <c r="AC680" s="272"/>
      <c r="AD680" s="272"/>
      <c r="AE680" s="272"/>
      <c r="AF680" s="272"/>
      <c r="AG680" s="272"/>
      <c r="AH680" s="272"/>
      <c r="AI680" s="272"/>
      <c r="AJ680" s="272"/>
      <c r="AK680" s="272"/>
      <c r="AL680" s="272"/>
      <c r="AM680" s="272"/>
      <c r="AN680" s="272"/>
      <c r="AO680" s="272"/>
      <c r="AP680" s="272"/>
      <c r="AQ680" s="272"/>
      <c r="AR680" s="272"/>
      <c r="AS680" s="272"/>
      <c r="AT680" s="272"/>
      <c r="AU680" s="272"/>
      <c r="AV680" s="272"/>
      <c r="AW680" s="272"/>
      <c r="AX680" s="272"/>
      <c r="AY680" s="272"/>
      <c r="AZ680" s="272"/>
      <c r="BA680" s="272"/>
      <c r="BB680" s="272"/>
      <c r="BC680" s="272"/>
      <c r="BD680" s="272"/>
      <c r="BE680" s="272"/>
      <c r="BF680" s="272"/>
      <c r="BG680" s="272"/>
      <c r="BH680" s="272"/>
      <c r="BI680" s="272"/>
      <c r="BJ680" s="272"/>
      <c r="BK680" s="272"/>
      <c r="BL680" s="272"/>
      <c r="BM680" s="272"/>
      <c r="BN680" s="272"/>
      <c r="BO680" s="272"/>
      <c r="BP680" s="272"/>
      <c r="BQ680" s="272"/>
      <c r="BR680" s="272"/>
      <c r="BS680" s="272"/>
      <c r="BT680" s="272"/>
      <c r="BU680" s="272"/>
      <c r="BV680" s="272"/>
      <c r="BW680" s="272"/>
      <c r="BX680" s="272"/>
      <c r="BY680" s="272"/>
      <c r="BZ680" s="272"/>
      <c r="CA680" s="272"/>
      <c r="CB680" s="272"/>
      <c r="CC680" s="272"/>
      <c r="CD680" s="272"/>
      <c r="CE680" s="272"/>
      <c r="CF680" s="272"/>
      <c r="CG680" s="272"/>
      <c r="CH680" s="272"/>
      <c r="CI680" s="272"/>
      <c r="CJ680" s="272"/>
      <c r="CK680" s="272"/>
      <c r="CL680" s="272"/>
      <c r="CM680" s="272"/>
      <c r="CN680" s="272"/>
      <c r="CO680" s="272"/>
      <c r="CP680" s="272"/>
      <c r="CQ680" s="272"/>
      <c r="CR680" s="272"/>
      <c r="CS680" s="272"/>
      <c r="CT680" s="272"/>
      <c r="CU680" s="272"/>
      <c r="CV680" s="272"/>
      <c r="CW680" s="272"/>
      <c r="CX680" s="272"/>
      <c r="CY680" s="272"/>
      <c r="CZ680" s="272"/>
      <c r="DA680" s="272"/>
      <c r="DB680" s="272"/>
      <c r="DC680" s="272"/>
      <c r="DD680" s="272"/>
      <c r="DE680" s="272"/>
      <c r="DF680" s="272"/>
      <c r="DG680" s="272"/>
      <c r="DH680" s="272"/>
      <c r="DI680" s="272"/>
      <c r="DJ680" s="272"/>
      <c r="DK680" s="272"/>
      <c r="DL680" s="272"/>
      <c r="DM680" s="272"/>
      <c r="DN680" s="272"/>
      <c r="DO680" s="272"/>
      <c r="DP680" s="272"/>
      <c r="DQ680" s="272"/>
      <c r="DR680" s="78"/>
      <c r="DS680" s="69"/>
    </row>
    <row r="681" spans="1:123" ht="5.25" customHeight="1">
      <c r="A681" s="69"/>
      <c r="B681" s="89"/>
      <c r="C681" s="272"/>
      <c r="D681" s="272"/>
      <c r="E681" s="272"/>
      <c r="F681" s="272"/>
      <c r="G681" s="272"/>
      <c r="H681" s="272"/>
      <c r="I681" s="272"/>
      <c r="J681" s="272"/>
      <c r="K681" s="272"/>
      <c r="L681" s="272"/>
      <c r="M681" s="272"/>
      <c r="N681" s="272"/>
      <c r="O681" s="272"/>
      <c r="P681" s="272"/>
      <c r="Q681" s="272"/>
      <c r="R681" s="272"/>
      <c r="S681" s="272"/>
      <c r="T681" s="272"/>
      <c r="U681" s="272"/>
      <c r="V681" s="272"/>
      <c r="W681" s="272"/>
      <c r="X681" s="272"/>
      <c r="Y681" s="272"/>
      <c r="Z681" s="272"/>
      <c r="AA681" s="272"/>
      <c r="AB681" s="272"/>
      <c r="AC681" s="272"/>
      <c r="AD681" s="272"/>
      <c r="AE681" s="272"/>
      <c r="AF681" s="272"/>
      <c r="AG681" s="272"/>
      <c r="AH681" s="272"/>
      <c r="AI681" s="272"/>
      <c r="AJ681" s="272"/>
      <c r="AK681" s="272"/>
      <c r="AL681" s="272"/>
      <c r="AM681" s="272"/>
      <c r="AN681" s="272"/>
      <c r="AO681" s="272"/>
      <c r="AP681" s="272"/>
      <c r="AQ681" s="272"/>
      <c r="AR681" s="272"/>
      <c r="AS681" s="272"/>
      <c r="AT681" s="272"/>
      <c r="AU681" s="272"/>
      <c r="AV681" s="272"/>
      <c r="AW681" s="272"/>
      <c r="AX681" s="272"/>
      <c r="AY681" s="272"/>
      <c r="AZ681" s="272"/>
      <c r="BA681" s="272"/>
      <c r="BB681" s="272"/>
      <c r="BC681" s="272"/>
      <c r="BD681" s="272"/>
      <c r="BE681" s="272"/>
      <c r="BF681" s="272"/>
      <c r="BG681" s="272"/>
      <c r="BH681" s="272"/>
      <c r="BI681" s="272"/>
      <c r="BJ681" s="272"/>
      <c r="BK681" s="272"/>
      <c r="BL681" s="272"/>
      <c r="BM681" s="272"/>
      <c r="BN681" s="272"/>
      <c r="BO681" s="272"/>
      <c r="BP681" s="272"/>
      <c r="BQ681" s="272"/>
      <c r="BR681" s="272"/>
      <c r="BS681" s="272"/>
      <c r="BT681" s="272"/>
      <c r="BU681" s="272"/>
      <c r="BV681" s="272"/>
      <c r="BW681" s="272"/>
      <c r="BX681" s="272"/>
      <c r="BY681" s="272"/>
      <c r="BZ681" s="272"/>
      <c r="CA681" s="272"/>
      <c r="CB681" s="272"/>
      <c r="CC681" s="272"/>
      <c r="CD681" s="272"/>
      <c r="CE681" s="272"/>
      <c r="CF681" s="272"/>
      <c r="CG681" s="272"/>
      <c r="CH681" s="272"/>
      <c r="CI681" s="272"/>
      <c r="CJ681" s="272"/>
      <c r="CK681" s="272"/>
      <c r="CL681" s="272"/>
      <c r="CM681" s="272"/>
      <c r="CN681" s="272"/>
      <c r="CO681" s="272"/>
      <c r="CP681" s="272"/>
      <c r="CQ681" s="272"/>
      <c r="CR681" s="272"/>
      <c r="CS681" s="272"/>
      <c r="CT681" s="272"/>
      <c r="CU681" s="272"/>
      <c r="CV681" s="272"/>
      <c r="CW681" s="272"/>
      <c r="CX681" s="272"/>
      <c r="CY681" s="272"/>
      <c r="CZ681" s="272"/>
      <c r="DA681" s="272"/>
      <c r="DB681" s="272"/>
      <c r="DC681" s="272"/>
      <c r="DD681" s="272"/>
      <c r="DE681" s="272"/>
      <c r="DF681" s="272"/>
      <c r="DG681" s="272"/>
      <c r="DH681" s="272"/>
      <c r="DI681" s="272"/>
      <c r="DJ681" s="272"/>
      <c r="DK681" s="272"/>
      <c r="DL681" s="272"/>
      <c r="DM681" s="272"/>
      <c r="DN681" s="272"/>
      <c r="DO681" s="272"/>
      <c r="DP681" s="272"/>
      <c r="DQ681" s="272"/>
      <c r="DR681" s="78"/>
      <c r="DS681" s="69"/>
    </row>
    <row r="682" spans="1:123" ht="5.25" customHeight="1">
      <c r="A682" s="69"/>
      <c r="B682" s="89"/>
      <c r="C682" s="272"/>
      <c r="D682" s="272"/>
      <c r="E682" s="272"/>
      <c r="F682" s="272"/>
      <c r="G682" s="272"/>
      <c r="H682" s="272"/>
      <c r="I682" s="272"/>
      <c r="J682" s="272"/>
      <c r="K682" s="272"/>
      <c r="L682" s="272"/>
      <c r="M682" s="272"/>
      <c r="N682" s="272"/>
      <c r="O682" s="272"/>
      <c r="P682" s="272"/>
      <c r="Q682" s="272"/>
      <c r="R682" s="272"/>
      <c r="S682" s="272"/>
      <c r="T682" s="272"/>
      <c r="U682" s="272"/>
      <c r="V682" s="272"/>
      <c r="W682" s="272"/>
      <c r="X682" s="272"/>
      <c r="Y682" s="272"/>
      <c r="Z682" s="272"/>
      <c r="AA682" s="272"/>
      <c r="AB682" s="272"/>
      <c r="AC682" s="272"/>
      <c r="AD682" s="272"/>
      <c r="AE682" s="272"/>
      <c r="AF682" s="272"/>
      <c r="AG682" s="272"/>
      <c r="AH682" s="272"/>
      <c r="AI682" s="272"/>
      <c r="AJ682" s="272"/>
      <c r="AK682" s="272"/>
      <c r="AL682" s="272"/>
      <c r="AM682" s="272"/>
      <c r="AN682" s="272"/>
      <c r="AO682" s="272"/>
      <c r="AP682" s="272"/>
      <c r="AQ682" s="272"/>
      <c r="AR682" s="272"/>
      <c r="AS682" s="272"/>
      <c r="AT682" s="272"/>
      <c r="AU682" s="272"/>
      <c r="AV682" s="272"/>
      <c r="AW682" s="272"/>
      <c r="AX682" s="272"/>
      <c r="AY682" s="272"/>
      <c r="AZ682" s="272"/>
      <c r="BA682" s="272"/>
      <c r="BB682" s="272"/>
      <c r="BC682" s="272"/>
      <c r="BD682" s="272"/>
      <c r="BE682" s="272"/>
      <c r="BF682" s="272"/>
      <c r="BG682" s="272"/>
      <c r="BH682" s="272"/>
      <c r="BI682" s="272"/>
      <c r="BJ682" s="272"/>
      <c r="BK682" s="272"/>
      <c r="BL682" s="272"/>
      <c r="BM682" s="272"/>
      <c r="BN682" s="272"/>
      <c r="BO682" s="272"/>
      <c r="BP682" s="272"/>
      <c r="BQ682" s="272"/>
      <c r="BR682" s="272"/>
      <c r="BS682" s="272"/>
      <c r="BT682" s="272"/>
      <c r="BU682" s="272"/>
      <c r="BV682" s="272"/>
      <c r="BW682" s="272"/>
      <c r="BX682" s="272"/>
      <c r="BY682" s="272"/>
      <c r="BZ682" s="272"/>
      <c r="CA682" s="272"/>
      <c r="CB682" s="272"/>
      <c r="CC682" s="272"/>
      <c r="CD682" s="272"/>
      <c r="CE682" s="272"/>
      <c r="CF682" s="272"/>
      <c r="CG682" s="272"/>
      <c r="CH682" s="272"/>
      <c r="CI682" s="272"/>
      <c r="CJ682" s="272"/>
      <c r="CK682" s="272"/>
      <c r="CL682" s="272"/>
      <c r="CM682" s="272"/>
      <c r="CN682" s="272"/>
      <c r="CO682" s="272"/>
      <c r="CP682" s="272"/>
      <c r="CQ682" s="272"/>
      <c r="CR682" s="272"/>
      <c r="CS682" s="272"/>
      <c r="CT682" s="272"/>
      <c r="CU682" s="272"/>
      <c r="CV682" s="272"/>
      <c r="CW682" s="272"/>
      <c r="CX682" s="272"/>
      <c r="CY682" s="272"/>
      <c r="CZ682" s="272"/>
      <c r="DA682" s="272"/>
      <c r="DB682" s="272"/>
      <c r="DC682" s="272"/>
      <c r="DD682" s="272"/>
      <c r="DE682" s="272"/>
      <c r="DF682" s="272"/>
      <c r="DG682" s="272"/>
      <c r="DH682" s="272"/>
      <c r="DI682" s="272"/>
      <c r="DJ682" s="272"/>
      <c r="DK682" s="272"/>
      <c r="DL682" s="272"/>
      <c r="DM682" s="272"/>
      <c r="DN682" s="272"/>
      <c r="DO682" s="272"/>
      <c r="DP682" s="272"/>
      <c r="DQ682" s="272"/>
      <c r="DR682" s="78"/>
      <c r="DS682" s="69"/>
    </row>
    <row r="683" spans="1:123" ht="5.25" customHeight="1">
      <c r="A683" s="69"/>
      <c r="B683" s="89"/>
      <c r="C683" s="272"/>
      <c r="D683" s="272"/>
      <c r="E683" s="272"/>
      <c r="F683" s="272"/>
      <c r="G683" s="272"/>
      <c r="H683" s="272"/>
      <c r="I683" s="272"/>
      <c r="J683" s="272"/>
      <c r="K683" s="272"/>
      <c r="L683" s="272"/>
      <c r="M683" s="272"/>
      <c r="N683" s="272"/>
      <c r="O683" s="272"/>
      <c r="P683" s="272"/>
      <c r="Q683" s="272"/>
      <c r="R683" s="272"/>
      <c r="S683" s="272"/>
      <c r="T683" s="272"/>
      <c r="U683" s="272"/>
      <c r="V683" s="272"/>
      <c r="W683" s="272"/>
      <c r="X683" s="272"/>
      <c r="Y683" s="272"/>
      <c r="Z683" s="272"/>
      <c r="AA683" s="272"/>
      <c r="AB683" s="272"/>
      <c r="AC683" s="272"/>
      <c r="AD683" s="272"/>
      <c r="AE683" s="272"/>
      <c r="AF683" s="272"/>
      <c r="AG683" s="272"/>
      <c r="AH683" s="272"/>
      <c r="AI683" s="272"/>
      <c r="AJ683" s="272"/>
      <c r="AK683" s="272"/>
      <c r="AL683" s="272"/>
      <c r="AM683" s="272"/>
      <c r="AN683" s="272"/>
      <c r="AO683" s="272"/>
      <c r="AP683" s="272"/>
      <c r="AQ683" s="272"/>
      <c r="AR683" s="272"/>
      <c r="AS683" s="272"/>
      <c r="AT683" s="272"/>
      <c r="AU683" s="272"/>
      <c r="AV683" s="272"/>
      <c r="AW683" s="272"/>
      <c r="AX683" s="272"/>
      <c r="AY683" s="272"/>
      <c r="AZ683" s="272"/>
      <c r="BA683" s="272"/>
      <c r="BB683" s="272"/>
      <c r="BC683" s="272"/>
      <c r="BD683" s="272"/>
      <c r="BE683" s="272"/>
      <c r="BF683" s="272"/>
      <c r="BG683" s="272"/>
      <c r="BH683" s="272"/>
      <c r="BI683" s="272"/>
      <c r="BJ683" s="272"/>
      <c r="BK683" s="272"/>
      <c r="BL683" s="272"/>
      <c r="BM683" s="272"/>
      <c r="BN683" s="272"/>
      <c r="BO683" s="272"/>
      <c r="BP683" s="272"/>
      <c r="BQ683" s="272"/>
      <c r="BR683" s="272"/>
      <c r="BS683" s="272"/>
      <c r="BT683" s="272"/>
      <c r="BU683" s="272"/>
      <c r="BV683" s="272"/>
      <c r="BW683" s="272"/>
      <c r="BX683" s="272"/>
      <c r="BY683" s="272"/>
      <c r="BZ683" s="272"/>
      <c r="CA683" s="272"/>
      <c r="CB683" s="272"/>
      <c r="CC683" s="272"/>
      <c r="CD683" s="272"/>
      <c r="CE683" s="272"/>
      <c r="CF683" s="272"/>
      <c r="CG683" s="272"/>
      <c r="CH683" s="272"/>
      <c r="CI683" s="272"/>
      <c r="CJ683" s="272"/>
      <c r="CK683" s="272"/>
      <c r="CL683" s="272"/>
      <c r="CM683" s="272"/>
      <c r="CN683" s="272"/>
      <c r="CO683" s="272"/>
      <c r="CP683" s="272"/>
      <c r="CQ683" s="272"/>
      <c r="CR683" s="272"/>
      <c r="CS683" s="272"/>
      <c r="CT683" s="272"/>
      <c r="CU683" s="272"/>
      <c r="CV683" s="272"/>
      <c r="CW683" s="272"/>
      <c r="CX683" s="272"/>
      <c r="CY683" s="272"/>
      <c r="CZ683" s="272"/>
      <c r="DA683" s="272"/>
      <c r="DB683" s="272"/>
      <c r="DC683" s="272"/>
      <c r="DD683" s="272"/>
      <c r="DE683" s="272"/>
      <c r="DF683" s="272"/>
      <c r="DG683" s="272"/>
      <c r="DH683" s="272"/>
      <c r="DI683" s="272"/>
      <c r="DJ683" s="272"/>
      <c r="DK683" s="272"/>
      <c r="DL683" s="272"/>
      <c r="DM683" s="272"/>
      <c r="DN683" s="272"/>
      <c r="DO683" s="272"/>
      <c r="DP683" s="272"/>
      <c r="DQ683" s="272"/>
      <c r="DR683" s="78"/>
      <c r="DS683" s="69"/>
    </row>
    <row r="684" spans="1:123" ht="5.25" customHeight="1">
      <c r="A684" s="69"/>
      <c r="B684" s="89"/>
      <c r="C684" s="272"/>
      <c r="D684" s="272"/>
      <c r="E684" s="272"/>
      <c r="F684" s="272"/>
      <c r="G684" s="272"/>
      <c r="H684" s="272"/>
      <c r="I684" s="272"/>
      <c r="J684" s="272"/>
      <c r="K684" s="272"/>
      <c r="L684" s="272"/>
      <c r="M684" s="272"/>
      <c r="N684" s="272"/>
      <c r="O684" s="272"/>
      <c r="P684" s="272"/>
      <c r="Q684" s="272"/>
      <c r="R684" s="272"/>
      <c r="S684" s="272"/>
      <c r="T684" s="272"/>
      <c r="U684" s="272"/>
      <c r="V684" s="272"/>
      <c r="W684" s="272"/>
      <c r="X684" s="272"/>
      <c r="Y684" s="272"/>
      <c r="Z684" s="272"/>
      <c r="AA684" s="272"/>
      <c r="AB684" s="272"/>
      <c r="AC684" s="272"/>
      <c r="AD684" s="272"/>
      <c r="AE684" s="272"/>
      <c r="AF684" s="272"/>
      <c r="AG684" s="272"/>
      <c r="AH684" s="272"/>
      <c r="AI684" s="272"/>
      <c r="AJ684" s="272"/>
      <c r="AK684" s="272"/>
      <c r="AL684" s="272"/>
      <c r="AM684" s="272"/>
      <c r="AN684" s="272"/>
      <c r="AO684" s="272"/>
      <c r="AP684" s="272"/>
      <c r="AQ684" s="272"/>
      <c r="AR684" s="272"/>
      <c r="AS684" s="272"/>
      <c r="AT684" s="272"/>
      <c r="AU684" s="272"/>
      <c r="AV684" s="272"/>
      <c r="AW684" s="272"/>
      <c r="AX684" s="272"/>
      <c r="AY684" s="272"/>
      <c r="AZ684" s="272"/>
      <c r="BA684" s="272"/>
      <c r="BB684" s="272"/>
      <c r="BC684" s="272"/>
      <c r="BD684" s="272"/>
      <c r="BE684" s="272"/>
      <c r="BF684" s="272"/>
      <c r="BG684" s="272"/>
      <c r="BH684" s="272"/>
      <c r="BI684" s="272"/>
      <c r="BJ684" s="272"/>
      <c r="BK684" s="272"/>
      <c r="BL684" s="272"/>
      <c r="BM684" s="272"/>
      <c r="BN684" s="272"/>
      <c r="BO684" s="272"/>
      <c r="BP684" s="272"/>
      <c r="BQ684" s="272"/>
      <c r="BR684" s="272"/>
      <c r="BS684" s="272"/>
      <c r="BT684" s="272"/>
      <c r="BU684" s="272"/>
      <c r="BV684" s="272"/>
      <c r="BW684" s="272"/>
      <c r="BX684" s="272"/>
      <c r="BY684" s="272"/>
      <c r="BZ684" s="272"/>
      <c r="CA684" s="272"/>
      <c r="CB684" s="272"/>
      <c r="CC684" s="272"/>
      <c r="CD684" s="272"/>
      <c r="CE684" s="272"/>
      <c r="CF684" s="272"/>
      <c r="CG684" s="272"/>
      <c r="CH684" s="272"/>
      <c r="CI684" s="272"/>
      <c r="CJ684" s="272"/>
      <c r="CK684" s="272"/>
      <c r="CL684" s="272"/>
      <c r="CM684" s="272"/>
      <c r="CN684" s="272"/>
      <c r="CO684" s="272"/>
      <c r="CP684" s="272"/>
      <c r="CQ684" s="272"/>
      <c r="CR684" s="272"/>
      <c r="CS684" s="272"/>
      <c r="CT684" s="272"/>
      <c r="CU684" s="272"/>
      <c r="CV684" s="272"/>
      <c r="CW684" s="272"/>
      <c r="CX684" s="272"/>
      <c r="CY684" s="272"/>
      <c r="CZ684" s="272"/>
      <c r="DA684" s="272"/>
      <c r="DB684" s="272"/>
      <c r="DC684" s="272"/>
      <c r="DD684" s="272"/>
      <c r="DE684" s="272"/>
      <c r="DF684" s="272"/>
      <c r="DG684" s="272"/>
      <c r="DH684" s="272"/>
      <c r="DI684" s="272"/>
      <c r="DJ684" s="272"/>
      <c r="DK684" s="272"/>
      <c r="DL684" s="272"/>
      <c r="DM684" s="272"/>
      <c r="DN684" s="272"/>
      <c r="DO684" s="272"/>
      <c r="DP684" s="272"/>
      <c r="DQ684" s="272"/>
      <c r="DR684" s="78"/>
      <c r="DS684" s="69"/>
    </row>
    <row r="685" spans="1:123" ht="5.25" customHeight="1">
      <c r="A685" s="69"/>
      <c r="B685" s="89"/>
      <c r="C685" s="272"/>
      <c r="D685" s="272"/>
      <c r="E685" s="272"/>
      <c r="F685" s="272"/>
      <c r="G685" s="272"/>
      <c r="H685" s="272"/>
      <c r="I685" s="272"/>
      <c r="J685" s="272"/>
      <c r="K685" s="272"/>
      <c r="L685" s="272"/>
      <c r="M685" s="272"/>
      <c r="N685" s="272"/>
      <c r="O685" s="272"/>
      <c r="P685" s="272"/>
      <c r="Q685" s="272"/>
      <c r="R685" s="272"/>
      <c r="S685" s="272"/>
      <c r="T685" s="272"/>
      <c r="U685" s="272"/>
      <c r="V685" s="272"/>
      <c r="W685" s="272"/>
      <c r="X685" s="272"/>
      <c r="Y685" s="272"/>
      <c r="Z685" s="272"/>
      <c r="AA685" s="272"/>
      <c r="AB685" s="272"/>
      <c r="AC685" s="272"/>
      <c r="AD685" s="272"/>
      <c r="AE685" s="272"/>
      <c r="AF685" s="272"/>
      <c r="AG685" s="272"/>
      <c r="AH685" s="272"/>
      <c r="AI685" s="272"/>
      <c r="AJ685" s="272"/>
      <c r="AK685" s="272"/>
      <c r="AL685" s="272"/>
      <c r="AM685" s="272"/>
      <c r="AN685" s="272"/>
      <c r="AO685" s="272"/>
      <c r="AP685" s="272"/>
      <c r="AQ685" s="272"/>
      <c r="AR685" s="272"/>
      <c r="AS685" s="272"/>
      <c r="AT685" s="272"/>
      <c r="AU685" s="272"/>
      <c r="AV685" s="272"/>
      <c r="AW685" s="272"/>
      <c r="AX685" s="272"/>
      <c r="AY685" s="272"/>
      <c r="AZ685" s="272"/>
      <c r="BA685" s="272"/>
      <c r="BB685" s="272"/>
      <c r="BC685" s="272"/>
      <c r="BD685" s="272"/>
      <c r="BE685" s="272"/>
      <c r="BF685" s="272"/>
      <c r="BG685" s="272"/>
      <c r="BH685" s="272"/>
      <c r="BI685" s="272"/>
      <c r="BJ685" s="272"/>
      <c r="BK685" s="272"/>
      <c r="BL685" s="272"/>
      <c r="BM685" s="272"/>
      <c r="BN685" s="272"/>
      <c r="BO685" s="272"/>
      <c r="BP685" s="272"/>
      <c r="BQ685" s="272"/>
      <c r="BR685" s="272"/>
      <c r="BS685" s="272"/>
      <c r="BT685" s="272"/>
      <c r="BU685" s="272"/>
      <c r="BV685" s="272"/>
      <c r="BW685" s="272"/>
      <c r="BX685" s="272"/>
      <c r="BY685" s="272"/>
      <c r="BZ685" s="272"/>
      <c r="CA685" s="272"/>
      <c r="CB685" s="272"/>
      <c r="CC685" s="272"/>
      <c r="CD685" s="272"/>
      <c r="CE685" s="272"/>
      <c r="CF685" s="272"/>
      <c r="CG685" s="272"/>
      <c r="CH685" s="272"/>
      <c r="CI685" s="272"/>
      <c r="CJ685" s="272"/>
      <c r="CK685" s="272"/>
      <c r="CL685" s="272"/>
      <c r="CM685" s="272"/>
      <c r="CN685" s="272"/>
      <c r="CO685" s="272"/>
      <c r="CP685" s="272"/>
      <c r="CQ685" s="272"/>
      <c r="CR685" s="272"/>
      <c r="CS685" s="272"/>
      <c r="CT685" s="272"/>
      <c r="CU685" s="272"/>
      <c r="CV685" s="272"/>
      <c r="CW685" s="272"/>
      <c r="CX685" s="272"/>
      <c r="CY685" s="272"/>
      <c r="CZ685" s="272"/>
      <c r="DA685" s="272"/>
      <c r="DB685" s="272"/>
      <c r="DC685" s="272"/>
      <c r="DD685" s="272"/>
      <c r="DE685" s="272"/>
      <c r="DF685" s="272"/>
      <c r="DG685" s="272"/>
      <c r="DH685" s="272"/>
      <c r="DI685" s="272"/>
      <c r="DJ685" s="272"/>
      <c r="DK685" s="272"/>
      <c r="DL685" s="272"/>
      <c r="DM685" s="272"/>
      <c r="DN685" s="272"/>
      <c r="DO685" s="272"/>
      <c r="DP685" s="272"/>
      <c r="DQ685" s="272"/>
      <c r="DR685" s="78"/>
      <c r="DS685" s="69"/>
    </row>
    <row r="686" spans="1:123" ht="5.25" customHeight="1">
      <c r="A686" s="69"/>
      <c r="B686" s="89"/>
      <c r="C686" s="272"/>
      <c r="D686" s="272"/>
      <c r="E686" s="272"/>
      <c r="F686" s="272"/>
      <c r="G686" s="272"/>
      <c r="H686" s="272"/>
      <c r="I686" s="272"/>
      <c r="J686" s="272"/>
      <c r="K686" s="272"/>
      <c r="L686" s="272"/>
      <c r="M686" s="272"/>
      <c r="N686" s="272"/>
      <c r="O686" s="272"/>
      <c r="P686" s="272"/>
      <c r="Q686" s="272"/>
      <c r="R686" s="272"/>
      <c r="S686" s="272"/>
      <c r="T686" s="272"/>
      <c r="U686" s="272"/>
      <c r="V686" s="272"/>
      <c r="W686" s="272"/>
      <c r="X686" s="272"/>
      <c r="Y686" s="272"/>
      <c r="Z686" s="272"/>
      <c r="AA686" s="272"/>
      <c r="AB686" s="272"/>
      <c r="AC686" s="272"/>
      <c r="AD686" s="272"/>
      <c r="AE686" s="272"/>
      <c r="AF686" s="272"/>
      <c r="AG686" s="272"/>
      <c r="AH686" s="272"/>
      <c r="AI686" s="272"/>
      <c r="AJ686" s="272"/>
      <c r="AK686" s="272"/>
      <c r="AL686" s="272"/>
      <c r="AM686" s="272"/>
      <c r="AN686" s="272"/>
      <c r="AO686" s="272"/>
      <c r="AP686" s="272"/>
      <c r="AQ686" s="272"/>
      <c r="AR686" s="272"/>
      <c r="AS686" s="272"/>
      <c r="AT686" s="272"/>
      <c r="AU686" s="272"/>
      <c r="AV686" s="272"/>
      <c r="AW686" s="272"/>
      <c r="AX686" s="272"/>
      <c r="AY686" s="272"/>
      <c r="AZ686" s="272"/>
      <c r="BA686" s="272"/>
      <c r="BB686" s="272"/>
      <c r="BC686" s="272"/>
      <c r="BD686" s="272"/>
      <c r="BE686" s="272"/>
      <c r="BF686" s="272"/>
      <c r="BG686" s="272"/>
      <c r="BH686" s="272"/>
      <c r="BI686" s="272"/>
      <c r="BJ686" s="272"/>
      <c r="BK686" s="272"/>
      <c r="BL686" s="272"/>
      <c r="BM686" s="272"/>
      <c r="BN686" s="272"/>
      <c r="BO686" s="272"/>
      <c r="BP686" s="272"/>
      <c r="BQ686" s="272"/>
      <c r="BR686" s="272"/>
      <c r="BS686" s="272"/>
      <c r="BT686" s="272"/>
      <c r="BU686" s="272"/>
      <c r="BV686" s="272"/>
      <c r="BW686" s="272"/>
      <c r="BX686" s="272"/>
      <c r="BY686" s="272"/>
      <c r="BZ686" s="272"/>
      <c r="CA686" s="272"/>
      <c r="CB686" s="272"/>
      <c r="CC686" s="272"/>
      <c r="CD686" s="272"/>
      <c r="CE686" s="272"/>
      <c r="CF686" s="272"/>
      <c r="CG686" s="272"/>
      <c r="CH686" s="272"/>
      <c r="CI686" s="272"/>
      <c r="CJ686" s="272"/>
      <c r="CK686" s="272"/>
      <c r="CL686" s="272"/>
      <c r="CM686" s="272"/>
      <c r="CN686" s="272"/>
      <c r="CO686" s="272"/>
      <c r="CP686" s="272"/>
      <c r="CQ686" s="272"/>
      <c r="CR686" s="272"/>
      <c r="CS686" s="272"/>
      <c r="CT686" s="272"/>
      <c r="CU686" s="272"/>
      <c r="CV686" s="272"/>
      <c r="CW686" s="272"/>
      <c r="CX686" s="272"/>
      <c r="CY686" s="272"/>
      <c r="CZ686" s="272"/>
      <c r="DA686" s="272"/>
      <c r="DB686" s="272"/>
      <c r="DC686" s="272"/>
      <c r="DD686" s="272"/>
      <c r="DE686" s="272"/>
      <c r="DF686" s="272"/>
      <c r="DG686" s="272"/>
      <c r="DH686" s="272"/>
      <c r="DI686" s="272"/>
      <c r="DJ686" s="272"/>
      <c r="DK686" s="272"/>
      <c r="DL686" s="272"/>
      <c r="DM686" s="272"/>
      <c r="DN686" s="272"/>
      <c r="DO686" s="272"/>
      <c r="DP686" s="272"/>
      <c r="DQ686" s="272"/>
      <c r="DR686" s="78"/>
      <c r="DS686" s="69"/>
    </row>
    <row r="687" spans="1:123" ht="5.25" customHeight="1">
      <c r="A687" s="69"/>
      <c r="B687" s="89"/>
      <c r="C687" s="272"/>
      <c r="D687" s="272"/>
      <c r="E687" s="272"/>
      <c r="F687" s="272"/>
      <c r="G687" s="272"/>
      <c r="H687" s="272"/>
      <c r="I687" s="272"/>
      <c r="J687" s="272"/>
      <c r="K687" s="272"/>
      <c r="L687" s="272"/>
      <c r="M687" s="272"/>
      <c r="N687" s="272"/>
      <c r="O687" s="272"/>
      <c r="P687" s="272"/>
      <c r="Q687" s="272"/>
      <c r="R687" s="272"/>
      <c r="S687" s="272"/>
      <c r="T687" s="272"/>
      <c r="U687" s="272"/>
      <c r="V687" s="272"/>
      <c r="W687" s="272"/>
      <c r="X687" s="272"/>
      <c r="Y687" s="272"/>
      <c r="Z687" s="272"/>
      <c r="AA687" s="272"/>
      <c r="AB687" s="272"/>
      <c r="AC687" s="272"/>
      <c r="AD687" s="272"/>
      <c r="AE687" s="272"/>
      <c r="AF687" s="272"/>
      <c r="AG687" s="272"/>
      <c r="AH687" s="272"/>
      <c r="AI687" s="272"/>
      <c r="AJ687" s="272"/>
      <c r="AK687" s="272"/>
      <c r="AL687" s="272"/>
      <c r="AM687" s="272"/>
      <c r="AN687" s="272"/>
      <c r="AO687" s="272"/>
      <c r="AP687" s="272"/>
      <c r="AQ687" s="272"/>
      <c r="AR687" s="272"/>
      <c r="AS687" s="272"/>
      <c r="AT687" s="272"/>
      <c r="AU687" s="272"/>
      <c r="AV687" s="272"/>
      <c r="AW687" s="272"/>
      <c r="AX687" s="272"/>
      <c r="AY687" s="272"/>
      <c r="AZ687" s="272"/>
      <c r="BA687" s="272"/>
      <c r="BB687" s="272"/>
      <c r="BC687" s="272"/>
      <c r="BD687" s="272"/>
      <c r="BE687" s="272"/>
      <c r="BF687" s="272"/>
      <c r="BG687" s="272"/>
      <c r="BH687" s="272"/>
      <c r="BI687" s="272"/>
      <c r="BJ687" s="272"/>
      <c r="BK687" s="272"/>
      <c r="BL687" s="272"/>
      <c r="BM687" s="272"/>
      <c r="BN687" s="272"/>
      <c r="BO687" s="272"/>
      <c r="BP687" s="272"/>
      <c r="BQ687" s="272"/>
      <c r="BR687" s="272"/>
      <c r="BS687" s="272"/>
      <c r="BT687" s="272"/>
      <c r="BU687" s="272"/>
      <c r="BV687" s="272"/>
      <c r="BW687" s="272"/>
      <c r="BX687" s="272"/>
      <c r="BY687" s="272"/>
      <c r="BZ687" s="272"/>
      <c r="CA687" s="272"/>
      <c r="CB687" s="272"/>
      <c r="CC687" s="272"/>
      <c r="CD687" s="272"/>
      <c r="CE687" s="272"/>
      <c r="CF687" s="272"/>
      <c r="CG687" s="272"/>
      <c r="CH687" s="272"/>
      <c r="CI687" s="272"/>
      <c r="CJ687" s="272"/>
      <c r="CK687" s="272"/>
      <c r="CL687" s="272"/>
      <c r="CM687" s="272"/>
      <c r="CN687" s="272"/>
      <c r="CO687" s="272"/>
      <c r="CP687" s="272"/>
      <c r="CQ687" s="272"/>
      <c r="CR687" s="272"/>
      <c r="CS687" s="272"/>
      <c r="CT687" s="272"/>
      <c r="CU687" s="272"/>
      <c r="CV687" s="272"/>
      <c r="CW687" s="272"/>
      <c r="CX687" s="272"/>
      <c r="CY687" s="272"/>
      <c r="CZ687" s="272"/>
      <c r="DA687" s="272"/>
      <c r="DB687" s="272"/>
      <c r="DC687" s="272"/>
      <c r="DD687" s="272"/>
      <c r="DE687" s="272"/>
      <c r="DF687" s="272"/>
      <c r="DG687" s="272"/>
      <c r="DH687" s="272"/>
      <c r="DI687" s="272"/>
      <c r="DJ687" s="272"/>
      <c r="DK687" s="272"/>
      <c r="DL687" s="272"/>
      <c r="DM687" s="272"/>
      <c r="DN687" s="272"/>
      <c r="DO687" s="272"/>
      <c r="DP687" s="272"/>
      <c r="DQ687" s="272"/>
      <c r="DR687" s="78"/>
      <c r="DS687" s="69"/>
    </row>
    <row r="688" spans="1:123" ht="5.25" customHeight="1">
      <c r="A688" s="69"/>
      <c r="B688" s="89"/>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2"/>
      <c r="Z688" s="272"/>
      <c r="AA688" s="272"/>
      <c r="AB688" s="272"/>
      <c r="AC688" s="272"/>
      <c r="AD688" s="272"/>
      <c r="AE688" s="272"/>
      <c r="AF688" s="272"/>
      <c r="AG688" s="272"/>
      <c r="AH688" s="272"/>
      <c r="AI688" s="272"/>
      <c r="AJ688" s="272"/>
      <c r="AK688" s="272"/>
      <c r="AL688" s="272"/>
      <c r="AM688" s="272"/>
      <c r="AN688" s="272"/>
      <c r="AO688" s="272"/>
      <c r="AP688" s="272"/>
      <c r="AQ688" s="272"/>
      <c r="AR688" s="272"/>
      <c r="AS688" s="272"/>
      <c r="AT688" s="272"/>
      <c r="AU688" s="272"/>
      <c r="AV688" s="272"/>
      <c r="AW688" s="272"/>
      <c r="AX688" s="272"/>
      <c r="AY688" s="272"/>
      <c r="AZ688" s="272"/>
      <c r="BA688" s="272"/>
      <c r="BB688" s="272"/>
      <c r="BC688" s="272"/>
      <c r="BD688" s="272"/>
      <c r="BE688" s="272"/>
      <c r="BF688" s="272"/>
      <c r="BG688" s="272"/>
      <c r="BH688" s="272"/>
      <c r="BI688" s="272"/>
      <c r="BJ688" s="272"/>
      <c r="BK688" s="272"/>
      <c r="BL688" s="272"/>
      <c r="BM688" s="272"/>
      <c r="BN688" s="272"/>
      <c r="BO688" s="272"/>
      <c r="BP688" s="272"/>
      <c r="BQ688" s="272"/>
      <c r="BR688" s="272"/>
      <c r="BS688" s="272"/>
      <c r="BT688" s="272"/>
      <c r="BU688" s="272"/>
      <c r="BV688" s="272"/>
      <c r="BW688" s="272"/>
      <c r="BX688" s="272"/>
      <c r="BY688" s="272"/>
      <c r="BZ688" s="272"/>
      <c r="CA688" s="272"/>
      <c r="CB688" s="272"/>
      <c r="CC688" s="272"/>
      <c r="CD688" s="272"/>
      <c r="CE688" s="272"/>
      <c r="CF688" s="272"/>
      <c r="CG688" s="272"/>
      <c r="CH688" s="272"/>
      <c r="CI688" s="272"/>
      <c r="CJ688" s="272"/>
      <c r="CK688" s="272"/>
      <c r="CL688" s="272"/>
      <c r="CM688" s="272"/>
      <c r="CN688" s="272"/>
      <c r="CO688" s="272"/>
      <c r="CP688" s="272"/>
      <c r="CQ688" s="272"/>
      <c r="CR688" s="272"/>
      <c r="CS688" s="272"/>
      <c r="CT688" s="272"/>
      <c r="CU688" s="272"/>
      <c r="CV688" s="272"/>
      <c r="CW688" s="272"/>
      <c r="CX688" s="272"/>
      <c r="CY688" s="272"/>
      <c r="CZ688" s="272"/>
      <c r="DA688" s="272"/>
      <c r="DB688" s="272"/>
      <c r="DC688" s="272"/>
      <c r="DD688" s="272"/>
      <c r="DE688" s="272"/>
      <c r="DF688" s="272"/>
      <c r="DG688" s="272"/>
      <c r="DH688" s="272"/>
      <c r="DI688" s="272"/>
      <c r="DJ688" s="272"/>
      <c r="DK688" s="272"/>
      <c r="DL688" s="272"/>
      <c r="DM688" s="272"/>
      <c r="DN688" s="272"/>
      <c r="DO688" s="272"/>
      <c r="DP688" s="272"/>
      <c r="DQ688" s="272"/>
      <c r="DR688" s="78"/>
      <c r="DS688" s="69"/>
    </row>
    <row r="689" spans="1:123" ht="5.25" customHeight="1">
      <c r="A689" s="69"/>
      <c r="B689" s="89"/>
      <c r="C689" s="272"/>
      <c r="D689" s="272"/>
      <c r="E689" s="272"/>
      <c r="F689" s="272"/>
      <c r="G689" s="272"/>
      <c r="H689" s="272"/>
      <c r="I689" s="272"/>
      <c r="J689" s="272"/>
      <c r="K689" s="272"/>
      <c r="L689" s="272"/>
      <c r="M689" s="272"/>
      <c r="N689" s="272"/>
      <c r="O689" s="272"/>
      <c r="P689" s="272"/>
      <c r="Q689" s="272"/>
      <c r="R689" s="272"/>
      <c r="S689" s="272"/>
      <c r="T689" s="272"/>
      <c r="U689" s="272"/>
      <c r="V689" s="272"/>
      <c r="W689" s="272"/>
      <c r="X689" s="272"/>
      <c r="Y689" s="272"/>
      <c r="Z689" s="272"/>
      <c r="AA689" s="272"/>
      <c r="AB689" s="272"/>
      <c r="AC689" s="272"/>
      <c r="AD689" s="272"/>
      <c r="AE689" s="272"/>
      <c r="AF689" s="272"/>
      <c r="AG689" s="272"/>
      <c r="AH689" s="272"/>
      <c r="AI689" s="272"/>
      <c r="AJ689" s="272"/>
      <c r="AK689" s="272"/>
      <c r="AL689" s="272"/>
      <c r="AM689" s="272"/>
      <c r="AN689" s="272"/>
      <c r="AO689" s="272"/>
      <c r="AP689" s="272"/>
      <c r="AQ689" s="272"/>
      <c r="AR689" s="272"/>
      <c r="AS689" s="272"/>
      <c r="AT689" s="272"/>
      <c r="AU689" s="272"/>
      <c r="AV689" s="272"/>
      <c r="AW689" s="272"/>
      <c r="AX689" s="272"/>
      <c r="AY689" s="272"/>
      <c r="AZ689" s="272"/>
      <c r="BA689" s="272"/>
      <c r="BB689" s="272"/>
      <c r="BC689" s="272"/>
      <c r="BD689" s="272"/>
      <c r="BE689" s="272"/>
      <c r="BF689" s="272"/>
      <c r="BG689" s="272"/>
      <c r="BH689" s="272"/>
      <c r="BI689" s="272"/>
      <c r="BJ689" s="272"/>
      <c r="BK689" s="272"/>
      <c r="BL689" s="272"/>
      <c r="BM689" s="272"/>
      <c r="BN689" s="272"/>
      <c r="BO689" s="272"/>
      <c r="BP689" s="272"/>
      <c r="BQ689" s="272"/>
      <c r="BR689" s="272"/>
      <c r="BS689" s="272"/>
      <c r="BT689" s="272"/>
      <c r="BU689" s="272"/>
      <c r="BV689" s="272"/>
      <c r="BW689" s="272"/>
      <c r="BX689" s="272"/>
      <c r="BY689" s="272"/>
      <c r="BZ689" s="272"/>
      <c r="CA689" s="272"/>
      <c r="CB689" s="272"/>
      <c r="CC689" s="272"/>
      <c r="CD689" s="272"/>
      <c r="CE689" s="272"/>
      <c r="CF689" s="272"/>
      <c r="CG689" s="272"/>
      <c r="CH689" s="272"/>
      <c r="CI689" s="272"/>
      <c r="CJ689" s="272"/>
      <c r="CK689" s="272"/>
      <c r="CL689" s="272"/>
      <c r="CM689" s="272"/>
      <c r="CN689" s="272"/>
      <c r="CO689" s="272"/>
      <c r="CP689" s="272"/>
      <c r="CQ689" s="272"/>
      <c r="CR689" s="272"/>
      <c r="CS689" s="272"/>
      <c r="CT689" s="272"/>
      <c r="CU689" s="272"/>
      <c r="CV689" s="272"/>
      <c r="CW689" s="272"/>
      <c r="CX689" s="272"/>
      <c r="CY689" s="272"/>
      <c r="CZ689" s="272"/>
      <c r="DA689" s="272"/>
      <c r="DB689" s="272"/>
      <c r="DC689" s="272"/>
      <c r="DD689" s="272"/>
      <c r="DE689" s="272"/>
      <c r="DF689" s="272"/>
      <c r="DG689" s="272"/>
      <c r="DH689" s="272"/>
      <c r="DI689" s="272"/>
      <c r="DJ689" s="272"/>
      <c r="DK689" s="272"/>
      <c r="DL689" s="272"/>
      <c r="DM689" s="272"/>
      <c r="DN689" s="272"/>
      <c r="DO689" s="272"/>
      <c r="DP689" s="272"/>
      <c r="DQ689" s="272"/>
      <c r="DR689" s="78"/>
      <c r="DS689" s="69"/>
    </row>
    <row r="690" spans="1:123" ht="5.25" customHeight="1">
      <c r="A690" s="69"/>
      <c r="B690" s="89"/>
      <c r="C690" s="272"/>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272"/>
      <c r="AE690" s="272"/>
      <c r="AF690" s="272"/>
      <c r="AG690" s="272"/>
      <c r="AH690" s="272"/>
      <c r="AI690" s="272"/>
      <c r="AJ690" s="272"/>
      <c r="AK690" s="272"/>
      <c r="AL690" s="272"/>
      <c r="AM690" s="272"/>
      <c r="AN690" s="272"/>
      <c r="AO690" s="272"/>
      <c r="AP690" s="272"/>
      <c r="AQ690" s="272"/>
      <c r="AR690" s="272"/>
      <c r="AS690" s="272"/>
      <c r="AT690" s="272"/>
      <c r="AU690" s="272"/>
      <c r="AV690" s="272"/>
      <c r="AW690" s="272"/>
      <c r="AX690" s="272"/>
      <c r="AY690" s="272"/>
      <c r="AZ690" s="272"/>
      <c r="BA690" s="272"/>
      <c r="BB690" s="272"/>
      <c r="BC690" s="272"/>
      <c r="BD690" s="272"/>
      <c r="BE690" s="272"/>
      <c r="BF690" s="272"/>
      <c r="BG690" s="272"/>
      <c r="BH690" s="272"/>
      <c r="BI690" s="272"/>
      <c r="BJ690" s="272"/>
      <c r="BK690" s="272"/>
      <c r="BL690" s="272"/>
      <c r="BM690" s="272"/>
      <c r="BN690" s="272"/>
      <c r="BO690" s="272"/>
      <c r="BP690" s="272"/>
      <c r="BQ690" s="272"/>
      <c r="BR690" s="272"/>
      <c r="BS690" s="272"/>
      <c r="BT690" s="272"/>
      <c r="BU690" s="272"/>
      <c r="BV690" s="272"/>
      <c r="BW690" s="272"/>
      <c r="BX690" s="272"/>
      <c r="BY690" s="272"/>
      <c r="BZ690" s="272"/>
      <c r="CA690" s="272"/>
      <c r="CB690" s="272"/>
      <c r="CC690" s="272"/>
      <c r="CD690" s="272"/>
      <c r="CE690" s="272"/>
      <c r="CF690" s="272"/>
      <c r="CG690" s="272"/>
      <c r="CH690" s="272"/>
      <c r="CI690" s="272"/>
      <c r="CJ690" s="272"/>
      <c r="CK690" s="272"/>
      <c r="CL690" s="272"/>
      <c r="CM690" s="272"/>
      <c r="CN690" s="272"/>
      <c r="CO690" s="272"/>
      <c r="CP690" s="272"/>
      <c r="CQ690" s="272"/>
      <c r="CR690" s="272"/>
      <c r="CS690" s="272"/>
      <c r="CT690" s="272"/>
      <c r="CU690" s="272"/>
      <c r="CV690" s="272"/>
      <c r="CW690" s="272"/>
      <c r="CX690" s="272"/>
      <c r="CY690" s="272"/>
      <c r="CZ690" s="272"/>
      <c r="DA690" s="272"/>
      <c r="DB690" s="272"/>
      <c r="DC690" s="272"/>
      <c r="DD690" s="272"/>
      <c r="DE690" s="272"/>
      <c r="DF690" s="272"/>
      <c r="DG690" s="272"/>
      <c r="DH690" s="272"/>
      <c r="DI690" s="272"/>
      <c r="DJ690" s="272"/>
      <c r="DK690" s="272"/>
      <c r="DL690" s="272"/>
      <c r="DM690" s="272"/>
      <c r="DN690" s="272"/>
      <c r="DO690" s="272"/>
      <c r="DP690" s="272"/>
      <c r="DQ690" s="272"/>
      <c r="DR690" s="78"/>
      <c r="DS690" s="69"/>
    </row>
    <row r="691" spans="1:123" ht="5.25" customHeight="1">
      <c r="A691" s="69"/>
      <c r="B691" s="89"/>
      <c r="C691" s="272"/>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272"/>
      <c r="AE691" s="272"/>
      <c r="AF691" s="272"/>
      <c r="AG691" s="272"/>
      <c r="AH691" s="272"/>
      <c r="AI691" s="272"/>
      <c r="AJ691" s="272"/>
      <c r="AK691" s="272"/>
      <c r="AL691" s="272"/>
      <c r="AM691" s="272"/>
      <c r="AN691" s="272"/>
      <c r="AO691" s="272"/>
      <c r="AP691" s="272"/>
      <c r="AQ691" s="272"/>
      <c r="AR691" s="272"/>
      <c r="AS691" s="272"/>
      <c r="AT691" s="272"/>
      <c r="AU691" s="272"/>
      <c r="AV691" s="272"/>
      <c r="AW691" s="272"/>
      <c r="AX691" s="272"/>
      <c r="AY691" s="272"/>
      <c r="AZ691" s="272"/>
      <c r="BA691" s="272"/>
      <c r="BB691" s="272"/>
      <c r="BC691" s="272"/>
      <c r="BD691" s="272"/>
      <c r="BE691" s="272"/>
      <c r="BF691" s="272"/>
      <c r="BG691" s="272"/>
      <c r="BH691" s="272"/>
      <c r="BI691" s="272"/>
      <c r="BJ691" s="272"/>
      <c r="BK691" s="272"/>
      <c r="BL691" s="272"/>
      <c r="BM691" s="272"/>
      <c r="BN691" s="272"/>
      <c r="BO691" s="272"/>
      <c r="BP691" s="272"/>
      <c r="BQ691" s="272"/>
      <c r="BR691" s="272"/>
      <c r="BS691" s="272"/>
      <c r="BT691" s="272"/>
      <c r="BU691" s="272"/>
      <c r="BV691" s="272"/>
      <c r="BW691" s="272"/>
      <c r="BX691" s="272"/>
      <c r="BY691" s="272"/>
      <c r="BZ691" s="272"/>
      <c r="CA691" s="272"/>
      <c r="CB691" s="272"/>
      <c r="CC691" s="272"/>
      <c r="CD691" s="272"/>
      <c r="CE691" s="272"/>
      <c r="CF691" s="272"/>
      <c r="CG691" s="272"/>
      <c r="CH691" s="272"/>
      <c r="CI691" s="272"/>
      <c r="CJ691" s="272"/>
      <c r="CK691" s="272"/>
      <c r="CL691" s="272"/>
      <c r="CM691" s="272"/>
      <c r="CN691" s="272"/>
      <c r="CO691" s="272"/>
      <c r="CP691" s="272"/>
      <c r="CQ691" s="272"/>
      <c r="CR691" s="272"/>
      <c r="CS691" s="272"/>
      <c r="CT691" s="272"/>
      <c r="CU691" s="272"/>
      <c r="CV691" s="272"/>
      <c r="CW691" s="272"/>
      <c r="CX691" s="272"/>
      <c r="CY691" s="272"/>
      <c r="CZ691" s="272"/>
      <c r="DA691" s="272"/>
      <c r="DB691" s="272"/>
      <c r="DC691" s="272"/>
      <c r="DD691" s="272"/>
      <c r="DE691" s="272"/>
      <c r="DF691" s="272"/>
      <c r="DG691" s="272"/>
      <c r="DH691" s="272"/>
      <c r="DI691" s="272"/>
      <c r="DJ691" s="272"/>
      <c r="DK691" s="272"/>
      <c r="DL691" s="272"/>
      <c r="DM691" s="272"/>
      <c r="DN691" s="272"/>
      <c r="DO691" s="272"/>
      <c r="DP691" s="272"/>
      <c r="DQ691" s="272"/>
      <c r="DR691" s="78"/>
      <c r="DS691" s="69"/>
    </row>
    <row r="692" spans="1:123" ht="5.25" customHeight="1">
      <c r="A692" s="69"/>
      <c r="B692" s="89"/>
      <c r="C692" s="272"/>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272"/>
      <c r="AD692" s="272"/>
      <c r="AE692" s="272"/>
      <c r="AF692" s="272"/>
      <c r="AG692" s="272"/>
      <c r="AH692" s="272"/>
      <c r="AI692" s="272"/>
      <c r="AJ692" s="272"/>
      <c r="AK692" s="272"/>
      <c r="AL692" s="272"/>
      <c r="AM692" s="272"/>
      <c r="AN692" s="272"/>
      <c r="AO692" s="272"/>
      <c r="AP692" s="272"/>
      <c r="AQ692" s="272"/>
      <c r="AR692" s="272"/>
      <c r="AS692" s="272"/>
      <c r="AT692" s="272"/>
      <c r="AU692" s="272"/>
      <c r="AV692" s="272"/>
      <c r="AW692" s="272"/>
      <c r="AX692" s="272"/>
      <c r="AY692" s="272"/>
      <c r="AZ692" s="272"/>
      <c r="BA692" s="272"/>
      <c r="BB692" s="272"/>
      <c r="BC692" s="272"/>
      <c r="BD692" s="272"/>
      <c r="BE692" s="272"/>
      <c r="BF692" s="272"/>
      <c r="BG692" s="272"/>
      <c r="BH692" s="272"/>
      <c r="BI692" s="272"/>
      <c r="BJ692" s="272"/>
      <c r="BK692" s="272"/>
      <c r="BL692" s="272"/>
      <c r="BM692" s="272"/>
      <c r="BN692" s="272"/>
      <c r="BO692" s="272"/>
      <c r="BP692" s="272"/>
      <c r="BQ692" s="272"/>
      <c r="BR692" s="272"/>
      <c r="BS692" s="272"/>
      <c r="BT692" s="272"/>
      <c r="BU692" s="272"/>
      <c r="BV692" s="272"/>
      <c r="BW692" s="272"/>
      <c r="BX692" s="272"/>
      <c r="BY692" s="272"/>
      <c r="BZ692" s="272"/>
      <c r="CA692" s="272"/>
      <c r="CB692" s="272"/>
      <c r="CC692" s="272"/>
      <c r="CD692" s="272"/>
      <c r="CE692" s="272"/>
      <c r="CF692" s="272"/>
      <c r="CG692" s="272"/>
      <c r="CH692" s="272"/>
      <c r="CI692" s="272"/>
      <c r="CJ692" s="272"/>
      <c r="CK692" s="272"/>
      <c r="CL692" s="272"/>
      <c r="CM692" s="272"/>
      <c r="CN692" s="272"/>
      <c r="CO692" s="272"/>
      <c r="CP692" s="272"/>
      <c r="CQ692" s="272"/>
      <c r="CR692" s="272"/>
      <c r="CS692" s="272"/>
      <c r="CT692" s="272"/>
      <c r="CU692" s="272"/>
      <c r="CV692" s="272"/>
      <c r="CW692" s="272"/>
      <c r="CX692" s="272"/>
      <c r="CY692" s="272"/>
      <c r="CZ692" s="272"/>
      <c r="DA692" s="272"/>
      <c r="DB692" s="272"/>
      <c r="DC692" s="272"/>
      <c r="DD692" s="272"/>
      <c r="DE692" s="272"/>
      <c r="DF692" s="272"/>
      <c r="DG692" s="272"/>
      <c r="DH692" s="272"/>
      <c r="DI692" s="272"/>
      <c r="DJ692" s="272"/>
      <c r="DK692" s="272"/>
      <c r="DL692" s="272"/>
      <c r="DM692" s="272"/>
      <c r="DN692" s="272"/>
      <c r="DO692" s="272"/>
      <c r="DP692" s="272"/>
      <c r="DQ692" s="272"/>
      <c r="DR692" s="78"/>
      <c r="DS692" s="69"/>
    </row>
    <row r="693" spans="1:123" ht="5.25" customHeight="1">
      <c r="A693" s="69"/>
      <c r="B693" s="89"/>
      <c r="C693" s="272"/>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272"/>
      <c r="AD693" s="272"/>
      <c r="AE693" s="272"/>
      <c r="AF693" s="272"/>
      <c r="AG693" s="272"/>
      <c r="AH693" s="272"/>
      <c r="AI693" s="272"/>
      <c r="AJ693" s="272"/>
      <c r="AK693" s="272"/>
      <c r="AL693" s="272"/>
      <c r="AM693" s="272"/>
      <c r="AN693" s="272"/>
      <c r="AO693" s="272"/>
      <c r="AP693" s="272"/>
      <c r="AQ693" s="272"/>
      <c r="AR693" s="272"/>
      <c r="AS693" s="272"/>
      <c r="AT693" s="272"/>
      <c r="AU693" s="272"/>
      <c r="AV693" s="272"/>
      <c r="AW693" s="272"/>
      <c r="AX693" s="272"/>
      <c r="AY693" s="272"/>
      <c r="AZ693" s="272"/>
      <c r="BA693" s="272"/>
      <c r="BB693" s="272"/>
      <c r="BC693" s="272"/>
      <c r="BD693" s="272"/>
      <c r="BE693" s="272"/>
      <c r="BF693" s="272"/>
      <c r="BG693" s="272"/>
      <c r="BH693" s="272"/>
      <c r="BI693" s="272"/>
      <c r="BJ693" s="272"/>
      <c r="BK693" s="272"/>
      <c r="BL693" s="272"/>
      <c r="BM693" s="272"/>
      <c r="BN693" s="272"/>
      <c r="BO693" s="272"/>
      <c r="BP693" s="272"/>
      <c r="BQ693" s="272"/>
      <c r="BR693" s="272"/>
      <c r="BS693" s="272"/>
      <c r="BT693" s="272"/>
      <c r="BU693" s="272"/>
      <c r="BV693" s="272"/>
      <c r="BW693" s="272"/>
      <c r="BX693" s="272"/>
      <c r="BY693" s="272"/>
      <c r="BZ693" s="272"/>
      <c r="CA693" s="272"/>
      <c r="CB693" s="272"/>
      <c r="CC693" s="272"/>
      <c r="CD693" s="272"/>
      <c r="CE693" s="272"/>
      <c r="CF693" s="272"/>
      <c r="CG693" s="272"/>
      <c r="CH693" s="272"/>
      <c r="CI693" s="272"/>
      <c r="CJ693" s="272"/>
      <c r="CK693" s="272"/>
      <c r="CL693" s="272"/>
      <c r="CM693" s="272"/>
      <c r="CN693" s="272"/>
      <c r="CO693" s="272"/>
      <c r="CP693" s="272"/>
      <c r="CQ693" s="272"/>
      <c r="CR693" s="272"/>
      <c r="CS693" s="272"/>
      <c r="CT693" s="272"/>
      <c r="CU693" s="272"/>
      <c r="CV693" s="272"/>
      <c r="CW693" s="272"/>
      <c r="CX693" s="272"/>
      <c r="CY693" s="272"/>
      <c r="CZ693" s="272"/>
      <c r="DA693" s="272"/>
      <c r="DB693" s="272"/>
      <c r="DC693" s="272"/>
      <c r="DD693" s="272"/>
      <c r="DE693" s="272"/>
      <c r="DF693" s="272"/>
      <c r="DG693" s="272"/>
      <c r="DH693" s="272"/>
      <c r="DI693" s="272"/>
      <c r="DJ693" s="272"/>
      <c r="DK693" s="272"/>
      <c r="DL693" s="272"/>
      <c r="DM693" s="272"/>
      <c r="DN693" s="272"/>
      <c r="DO693" s="272"/>
      <c r="DP693" s="272"/>
      <c r="DQ693" s="272"/>
      <c r="DR693" s="78"/>
      <c r="DS693" s="69"/>
    </row>
    <row r="694" spans="1:123" ht="5.25" customHeight="1">
      <c r="A694" s="69"/>
      <c r="B694" s="89"/>
      <c r="C694" s="272"/>
      <c r="D694" s="272"/>
      <c r="E694" s="272"/>
      <c r="F694" s="272"/>
      <c r="G694" s="272"/>
      <c r="H694" s="272"/>
      <c r="I694" s="272"/>
      <c r="J694" s="272"/>
      <c r="K694" s="272"/>
      <c r="L694" s="272"/>
      <c r="M694" s="272"/>
      <c r="N694" s="272"/>
      <c r="O694" s="272"/>
      <c r="P694" s="272"/>
      <c r="Q694" s="272"/>
      <c r="R694" s="272"/>
      <c r="S694" s="272"/>
      <c r="T694" s="272"/>
      <c r="U694" s="272"/>
      <c r="V694" s="272"/>
      <c r="W694" s="272"/>
      <c r="X694" s="272"/>
      <c r="Y694" s="272"/>
      <c r="Z694" s="272"/>
      <c r="AA694" s="272"/>
      <c r="AB694" s="272"/>
      <c r="AC694" s="272"/>
      <c r="AD694" s="272"/>
      <c r="AE694" s="272"/>
      <c r="AF694" s="272"/>
      <c r="AG694" s="272"/>
      <c r="AH694" s="272"/>
      <c r="AI694" s="272"/>
      <c r="AJ694" s="272"/>
      <c r="AK694" s="272"/>
      <c r="AL694" s="272"/>
      <c r="AM694" s="272"/>
      <c r="AN694" s="272"/>
      <c r="AO694" s="272"/>
      <c r="AP694" s="272"/>
      <c r="AQ694" s="272"/>
      <c r="AR694" s="272"/>
      <c r="AS694" s="272"/>
      <c r="AT694" s="272"/>
      <c r="AU694" s="272"/>
      <c r="AV694" s="272"/>
      <c r="AW694" s="272"/>
      <c r="AX694" s="272"/>
      <c r="AY694" s="272"/>
      <c r="AZ694" s="272"/>
      <c r="BA694" s="272"/>
      <c r="BB694" s="272"/>
      <c r="BC694" s="272"/>
      <c r="BD694" s="272"/>
      <c r="BE694" s="272"/>
      <c r="BF694" s="272"/>
      <c r="BG694" s="272"/>
      <c r="BH694" s="272"/>
      <c r="BI694" s="272"/>
      <c r="BJ694" s="272"/>
      <c r="BK694" s="272"/>
      <c r="BL694" s="272"/>
      <c r="BM694" s="272"/>
      <c r="BN694" s="272"/>
      <c r="BO694" s="272"/>
      <c r="BP694" s="272"/>
      <c r="BQ694" s="272"/>
      <c r="BR694" s="272"/>
      <c r="BS694" s="272"/>
      <c r="BT694" s="272"/>
      <c r="BU694" s="272"/>
      <c r="BV694" s="272"/>
      <c r="BW694" s="272"/>
      <c r="BX694" s="272"/>
      <c r="BY694" s="272"/>
      <c r="BZ694" s="272"/>
      <c r="CA694" s="272"/>
      <c r="CB694" s="272"/>
      <c r="CC694" s="272"/>
      <c r="CD694" s="272"/>
      <c r="CE694" s="272"/>
      <c r="CF694" s="272"/>
      <c r="CG694" s="272"/>
      <c r="CH694" s="272"/>
      <c r="CI694" s="272"/>
      <c r="CJ694" s="272"/>
      <c r="CK694" s="272"/>
      <c r="CL694" s="272"/>
      <c r="CM694" s="272"/>
      <c r="CN694" s="272"/>
      <c r="CO694" s="272"/>
      <c r="CP694" s="272"/>
      <c r="CQ694" s="272"/>
      <c r="CR694" s="272"/>
      <c r="CS694" s="272"/>
      <c r="CT694" s="272"/>
      <c r="CU694" s="272"/>
      <c r="CV694" s="272"/>
      <c r="CW694" s="272"/>
      <c r="CX694" s="272"/>
      <c r="CY694" s="272"/>
      <c r="CZ694" s="272"/>
      <c r="DA694" s="272"/>
      <c r="DB694" s="272"/>
      <c r="DC694" s="272"/>
      <c r="DD694" s="272"/>
      <c r="DE694" s="272"/>
      <c r="DF694" s="272"/>
      <c r="DG694" s="272"/>
      <c r="DH694" s="272"/>
      <c r="DI694" s="272"/>
      <c r="DJ694" s="272"/>
      <c r="DK694" s="272"/>
      <c r="DL694" s="272"/>
      <c r="DM694" s="272"/>
      <c r="DN694" s="272"/>
      <c r="DO694" s="272"/>
      <c r="DP694" s="272"/>
      <c r="DQ694" s="272"/>
      <c r="DR694" s="78"/>
      <c r="DS694" s="69"/>
    </row>
    <row r="695" spans="1:123" ht="5.25" customHeight="1">
      <c r="A695" s="69"/>
      <c r="B695" s="89"/>
      <c r="C695" s="272"/>
      <c r="D695" s="272"/>
      <c r="E695" s="272"/>
      <c r="F695" s="272"/>
      <c r="G695" s="272"/>
      <c r="H695" s="272"/>
      <c r="I695" s="272"/>
      <c r="J695" s="272"/>
      <c r="K695" s="272"/>
      <c r="L695" s="272"/>
      <c r="M695" s="272"/>
      <c r="N695" s="272"/>
      <c r="O695" s="272"/>
      <c r="P695" s="272"/>
      <c r="Q695" s="272"/>
      <c r="R695" s="272"/>
      <c r="S695" s="272"/>
      <c r="T695" s="272"/>
      <c r="U695" s="272"/>
      <c r="V695" s="272"/>
      <c r="W695" s="272"/>
      <c r="X695" s="272"/>
      <c r="Y695" s="272"/>
      <c r="Z695" s="272"/>
      <c r="AA695" s="272"/>
      <c r="AB695" s="272"/>
      <c r="AC695" s="272"/>
      <c r="AD695" s="272"/>
      <c r="AE695" s="272"/>
      <c r="AF695" s="272"/>
      <c r="AG695" s="272"/>
      <c r="AH695" s="272"/>
      <c r="AI695" s="272"/>
      <c r="AJ695" s="272"/>
      <c r="AK695" s="272"/>
      <c r="AL695" s="272"/>
      <c r="AM695" s="272"/>
      <c r="AN695" s="272"/>
      <c r="AO695" s="272"/>
      <c r="AP695" s="272"/>
      <c r="AQ695" s="272"/>
      <c r="AR695" s="272"/>
      <c r="AS695" s="272"/>
      <c r="AT695" s="272"/>
      <c r="AU695" s="272"/>
      <c r="AV695" s="272"/>
      <c r="AW695" s="272"/>
      <c r="AX695" s="272"/>
      <c r="AY695" s="272"/>
      <c r="AZ695" s="272"/>
      <c r="BA695" s="272"/>
      <c r="BB695" s="272"/>
      <c r="BC695" s="272"/>
      <c r="BD695" s="272"/>
      <c r="BE695" s="272"/>
      <c r="BF695" s="272"/>
      <c r="BG695" s="272"/>
      <c r="BH695" s="272"/>
      <c r="BI695" s="272"/>
      <c r="BJ695" s="272"/>
      <c r="BK695" s="272"/>
      <c r="BL695" s="272"/>
      <c r="BM695" s="272"/>
      <c r="BN695" s="272"/>
      <c r="BO695" s="272"/>
      <c r="BP695" s="272"/>
      <c r="BQ695" s="272"/>
      <c r="BR695" s="272"/>
      <c r="BS695" s="272"/>
      <c r="BT695" s="272"/>
      <c r="BU695" s="272"/>
      <c r="BV695" s="272"/>
      <c r="BW695" s="272"/>
      <c r="BX695" s="272"/>
      <c r="BY695" s="272"/>
      <c r="BZ695" s="272"/>
      <c r="CA695" s="272"/>
      <c r="CB695" s="272"/>
      <c r="CC695" s="272"/>
      <c r="CD695" s="272"/>
      <c r="CE695" s="272"/>
      <c r="CF695" s="272"/>
      <c r="CG695" s="272"/>
      <c r="CH695" s="272"/>
      <c r="CI695" s="272"/>
      <c r="CJ695" s="272"/>
      <c r="CK695" s="272"/>
      <c r="CL695" s="272"/>
      <c r="CM695" s="272"/>
      <c r="CN695" s="272"/>
      <c r="CO695" s="272"/>
      <c r="CP695" s="272"/>
      <c r="CQ695" s="272"/>
      <c r="CR695" s="272"/>
      <c r="CS695" s="272"/>
      <c r="CT695" s="272"/>
      <c r="CU695" s="272"/>
      <c r="CV695" s="272"/>
      <c r="CW695" s="272"/>
      <c r="CX695" s="272"/>
      <c r="CY695" s="272"/>
      <c r="CZ695" s="272"/>
      <c r="DA695" s="272"/>
      <c r="DB695" s="272"/>
      <c r="DC695" s="272"/>
      <c r="DD695" s="272"/>
      <c r="DE695" s="272"/>
      <c r="DF695" s="272"/>
      <c r="DG695" s="272"/>
      <c r="DH695" s="272"/>
      <c r="DI695" s="272"/>
      <c r="DJ695" s="272"/>
      <c r="DK695" s="272"/>
      <c r="DL695" s="272"/>
      <c r="DM695" s="272"/>
      <c r="DN695" s="272"/>
      <c r="DO695" s="272"/>
      <c r="DP695" s="272"/>
      <c r="DQ695" s="272"/>
      <c r="DR695" s="78"/>
      <c r="DS695" s="69"/>
    </row>
    <row r="696" spans="1:123" ht="5.25" customHeight="1">
      <c r="A696" s="69"/>
      <c r="B696" s="89"/>
      <c r="C696" s="272"/>
      <c r="D696" s="272"/>
      <c r="E696" s="272"/>
      <c r="F696" s="272"/>
      <c r="G696" s="272"/>
      <c r="H696" s="272"/>
      <c r="I696" s="272"/>
      <c r="J696" s="272"/>
      <c r="K696" s="272"/>
      <c r="L696" s="272"/>
      <c r="M696" s="272"/>
      <c r="N696" s="272"/>
      <c r="O696" s="272"/>
      <c r="P696" s="272"/>
      <c r="Q696" s="272"/>
      <c r="R696" s="272"/>
      <c r="S696" s="272"/>
      <c r="T696" s="272"/>
      <c r="U696" s="272"/>
      <c r="V696" s="272"/>
      <c r="W696" s="272"/>
      <c r="X696" s="272"/>
      <c r="Y696" s="272"/>
      <c r="Z696" s="272"/>
      <c r="AA696" s="272"/>
      <c r="AB696" s="272"/>
      <c r="AC696" s="272"/>
      <c r="AD696" s="272"/>
      <c r="AE696" s="272"/>
      <c r="AF696" s="272"/>
      <c r="AG696" s="272"/>
      <c r="AH696" s="272"/>
      <c r="AI696" s="272"/>
      <c r="AJ696" s="272"/>
      <c r="AK696" s="272"/>
      <c r="AL696" s="272"/>
      <c r="AM696" s="272"/>
      <c r="AN696" s="272"/>
      <c r="AO696" s="272"/>
      <c r="AP696" s="272"/>
      <c r="AQ696" s="272"/>
      <c r="AR696" s="272"/>
      <c r="AS696" s="272"/>
      <c r="AT696" s="272"/>
      <c r="AU696" s="272"/>
      <c r="AV696" s="272"/>
      <c r="AW696" s="272"/>
      <c r="AX696" s="272"/>
      <c r="AY696" s="272"/>
      <c r="AZ696" s="272"/>
      <c r="BA696" s="272"/>
      <c r="BB696" s="272"/>
      <c r="BC696" s="272"/>
      <c r="BD696" s="272"/>
      <c r="BE696" s="272"/>
      <c r="BF696" s="272"/>
      <c r="BG696" s="272"/>
      <c r="BH696" s="272"/>
      <c r="BI696" s="272"/>
      <c r="BJ696" s="272"/>
      <c r="BK696" s="272"/>
      <c r="BL696" s="272"/>
      <c r="BM696" s="272"/>
      <c r="BN696" s="272"/>
      <c r="BO696" s="272"/>
      <c r="BP696" s="272"/>
      <c r="BQ696" s="272"/>
      <c r="BR696" s="272"/>
      <c r="BS696" s="272"/>
      <c r="BT696" s="272"/>
      <c r="BU696" s="272"/>
      <c r="BV696" s="272"/>
      <c r="BW696" s="272"/>
      <c r="BX696" s="272"/>
      <c r="BY696" s="272"/>
      <c r="BZ696" s="272"/>
      <c r="CA696" s="272"/>
      <c r="CB696" s="272"/>
      <c r="CC696" s="272"/>
      <c r="CD696" s="272"/>
      <c r="CE696" s="272"/>
      <c r="CF696" s="272"/>
      <c r="CG696" s="272"/>
      <c r="CH696" s="272"/>
      <c r="CI696" s="272"/>
      <c r="CJ696" s="272"/>
      <c r="CK696" s="272"/>
      <c r="CL696" s="272"/>
      <c r="CM696" s="272"/>
      <c r="CN696" s="272"/>
      <c r="CO696" s="272"/>
      <c r="CP696" s="272"/>
      <c r="CQ696" s="272"/>
      <c r="CR696" s="272"/>
      <c r="CS696" s="272"/>
      <c r="CT696" s="272"/>
      <c r="CU696" s="272"/>
      <c r="CV696" s="272"/>
      <c r="CW696" s="272"/>
      <c r="CX696" s="272"/>
      <c r="CY696" s="272"/>
      <c r="CZ696" s="272"/>
      <c r="DA696" s="272"/>
      <c r="DB696" s="272"/>
      <c r="DC696" s="272"/>
      <c r="DD696" s="272"/>
      <c r="DE696" s="272"/>
      <c r="DF696" s="272"/>
      <c r="DG696" s="272"/>
      <c r="DH696" s="272"/>
      <c r="DI696" s="272"/>
      <c r="DJ696" s="272"/>
      <c r="DK696" s="272"/>
      <c r="DL696" s="272"/>
      <c r="DM696" s="272"/>
      <c r="DN696" s="272"/>
      <c r="DO696" s="272"/>
      <c r="DP696" s="272"/>
      <c r="DQ696" s="272"/>
      <c r="DR696" s="78"/>
      <c r="DS696" s="69"/>
    </row>
    <row r="697" spans="1:123" ht="5.25" customHeight="1">
      <c r="A697" s="69"/>
      <c r="B697" s="89"/>
      <c r="C697" s="272"/>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272"/>
      <c r="AE697" s="272"/>
      <c r="AF697" s="272"/>
      <c r="AG697" s="272"/>
      <c r="AH697" s="272"/>
      <c r="AI697" s="272"/>
      <c r="AJ697" s="272"/>
      <c r="AK697" s="272"/>
      <c r="AL697" s="272"/>
      <c r="AM697" s="272"/>
      <c r="AN697" s="272"/>
      <c r="AO697" s="272"/>
      <c r="AP697" s="272"/>
      <c r="AQ697" s="272"/>
      <c r="AR697" s="272"/>
      <c r="AS697" s="272"/>
      <c r="AT697" s="272"/>
      <c r="AU697" s="272"/>
      <c r="AV697" s="272"/>
      <c r="AW697" s="272"/>
      <c r="AX697" s="272"/>
      <c r="AY697" s="272"/>
      <c r="AZ697" s="272"/>
      <c r="BA697" s="272"/>
      <c r="BB697" s="272"/>
      <c r="BC697" s="272"/>
      <c r="BD697" s="272"/>
      <c r="BE697" s="272"/>
      <c r="BF697" s="272"/>
      <c r="BG697" s="272"/>
      <c r="BH697" s="272"/>
      <c r="BI697" s="272"/>
      <c r="BJ697" s="272"/>
      <c r="BK697" s="272"/>
      <c r="BL697" s="272"/>
      <c r="BM697" s="272"/>
      <c r="BN697" s="272"/>
      <c r="BO697" s="272"/>
      <c r="BP697" s="272"/>
      <c r="BQ697" s="272"/>
      <c r="BR697" s="272"/>
      <c r="BS697" s="272"/>
      <c r="BT697" s="272"/>
      <c r="BU697" s="272"/>
      <c r="BV697" s="272"/>
      <c r="BW697" s="272"/>
      <c r="BX697" s="272"/>
      <c r="BY697" s="272"/>
      <c r="BZ697" s="272"/>
      <c r="CA697" s="272"/>
      <c r="CB697" s="272"/>
      <c r="CC697" s="272"/>
      <c r="CD697" s="272"/>
      <c r="CE697" s="272"/>
      <c r="CF697" s="272"/>
      <c r="CG697" s="272"/>
      <c r="CH697" s="272"/>
      <c r="CI697" s="272"/>
      <c r="CJ697" s="272"/>
      <c r="CK697" s="272"/>
      <c r="CL697" s="272"/>
      <c r="CM697" s="272"/>
      <c r="CN697" s="272"/>
      <c r="CO697" s="272"/>
      <c r="CP697" s="272"/>
      <c r="CQ697" s="272"/>
      <c r="CR697" s="272"/>
      <c r="CS697" s="272"/>
      <c r="CT697" s="272"/>
      <c r="CU697" s="272"/>
      <c r="CV697" s="272"/>
      <c r="CW697" s="272"/>
      <c r="CX697" s="272"/>
      <c r="CY697" s="272"/>
      <c r="CZ697" s="272"/>
      <c r="DA697" s="272"/>
      <c r="DB697" s="272"/>
      <c r="DC697" s="272"/>
      <c r="DD697" s="272"/>
      <c r="DE697" s="272"/>
      <c r="DF697" s="272"/>
      <c r="DG697" s="272"/>
      <c r="DH697" s="272"/>
      <c r="DI697" s="272"/>
      <c r="DJ697" s="272"/>
      <c r="DK697" s="272"/>
      <c r="DL697" s="272"/>
      <c r="DM697" s="272"/>
      <c r="DN697" s="272"/>
      <c r="DO697" s="272"/>
      <c r="DP697" s="272"/>
      <c r="DQ697" s="272"/>
      <c r="DR697" s="78"/>
      <c r="DS697" s="69"/>
    </row>
    <row r="698" spans="1:123" ht="5.25" customHeight="1">
      <c r="A698" s="69"/>
      <c r="B698" s="89"/>
      <c r="C698" s="272"/>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272"/>
      <c r="AE698" s="272"/>
      <c r="AF698" s="272"/>
      <c r="AG698" s="272"/>
      <c r="AH698" s="272"/>
      <c r="AI698" s="272"/>
      <c r="AJ698" s="272"/>
      <c r="AK698" s="272"/>
      <c r="AL698" s="272"/>
      <c r="AM698" s="272"/>
      <c r="AN698" s="272"/>
      <c r="AO698" s="272"/>
      <c r="AP698" s="272"/>
      <c r="AQ698" s="272"/>
      <c r="AR698" s="272"/>
      <c r="AS698" s="272"/>
      <c r="AT698" s="272"/>
      <c r="AU698" s="272"/>
      <c r="AV698" s="272"/>
      <c r="AW698" s="272"/>
      <c r="AX698" s="272"/>
      <c r="AY698" s="272"/>
      <c r="AZ698" s="272"/>
      <c r="BA698" s="272"/>
      <c r="BB698" s="272"/>
      <c r="BC698" s="272"/>
      <c r="BD698" s="272"/>
      <c r="BE698" s="272"/>
      <c r="BF698" s="272"/>
      <c r="BG698" s="272"/>
      <c r="BH698" s="272"/>
      <c r="BI698" s="272"/>
      <c r="BJ698" s="272"/>
      <c r="BK698" s="272"/>
      <c r="BL698" s="272"/>
      <c r="BM698" s="272"/>
      <c r="BN698" s="272"/>
      <c r="BO698" s="272"/>
      <c r="BP698" s="272"/>
      <c r="BQ698" s="272"/>
      <c r="BR698" s="272"/>
      <c r="BS698" s="272"/>
      <c r="BT698" s="272"/>
      <c r="BU698" s="272"/>
      <c r="BV698" s="272"/>
      <c r="BW698" s="272"/>
      <c r="BX698" s="272"/>
      <c r="BY698" s="272"/>
      <c r="BZ698" s="272"/>
      <c r="CA698" s="272"/>
      <c r="CB698" s="272"/>
      <c r="CC698" s="272"/>
      <c r="CD698" s="272"/>
      <c r="CE698" s="272"/>
      <c r="CF698" s="272"/>
      <c r="CG698" s="272"/>
      <c r="CH698" s="272"/>
      <c r="CI698" s="272"/>
      <c r="CJ698" s="272"/>
      <c r="CK698" s="272"/>
      <c r="CL698" s="272"/>
      <c r="CM698" s="272"/>
      <c r="CN698" s="272"/>
      <c r="CO698" s="272"/>
      <c r="CP698" s="272"/>
      <c r="CQ698" s="272"/>
      <c r="CR698" s="272"/>
      <c r="CS698" s="272"/>
      <c r="CT698" s="272"/>
      <c r="CU698" s="272"/>
      <c r="CV698" s="272"/>
      <c r="CW698" s="272"/>
      <c r="CX698" s="272"/>
      <c r="CY698" s="272"/>
      <c r="CZ698" s="272"/>
      <c r="DA698" s="272"/>
      <c r="DB698" s="272"/>
      <c r="DC698" s="272"/>
      <c r="DD698" s="272"/>
      <c r="DE698" s="272"/>
      <c r="DF698" s="272"/>
      <c r="DG698" s="272"/>
      <c r="DH698" s="272"/>
      <c r="DI698" s="272"/>
      <c r="DJ698" s="272"/>
      <c r="DK698" s="272"/>
      <c r="DL698" s="272"/>
      <c r="DM698" s="272"/>
      <c r="DN698" s="272"/>
      <c r="DO698" s="272"/>
      <c r="DP698" s="272"/>
      <c r="DQ698" s="272"/>
      <c r="DR698" s="78"/>
      <c r="DS698" s="69"/>
    </row>
    <row r="699" spans="1:123" ht="5.25" customHeight="1">
      <c r="A699" s="69"/>
      <c r="B699" s="89"/>
      <c r="C699" s="272"/>
      <c r="D699" s="272"/>
      <c r="E699" s="272"/>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2"/>
      <c r="AY699" s="272"/>
      <c r="AZ699" s="272"/>
      <c r="BA699" s="272"/>
      <c r="BB699" s="272"/>
      <c r="BC699" s="272"/>
      <c r="BD699" s="272"/>
      <c r="BE699" s="272"/>
      <c r="BF699" s="272"/>
      <c r="BG699" s="272"/>
      <c r="BH699" s="272"/>
      <c r="BI699" s="272"/>
      <c r="BJ699" s="272"/>
      <c r="BK699" s="272"/>
      <c r="BL699" s="272"/>
      <c r="BM699" s="272"/>
      <c r="BN699" s="272"/>
      <c r="BO699" s="272"/>
      <c r="BP699" s="272"/>
      <c r="BQ699" s="272"/>
      <c r="BR699" s="272"/>
      <c r="BS699" s="272"/>
      <c r="BT699" s="272"/>
      <c r="BU699" s="272"/>
      <c r="BV699" s="272"/>
      <c r="BW699" s="272"/>
      <c r="BX699" s="272"/>
      <c r="BY699" s="272"/>
      <c r="BZ699" s="272"/>
      <c r="CA699" s="272"/>
      <c r="CB699" s="272"/>
      <c r="CC699" s="272"/>
      <c r="CD699" s="272"/>
      <c r="CE699" s="272"/>
      <c r="CF699" s="272"/>
      <c r="CG699" s="272"/>
      <c r="CH699" s="272"/>
      <c r="CI699" s="272"/>
      <c r="CJ699" s="272"/>
      <c r="CK699" s="272"/>
      <c r="CL699" s="272"/>
      <c r="CM699" s="272"/>
      <c r="CN699" s="272"/>
      <c r="CO699" s="272"/>
      <c r="CP699" s="272"/>
      <c r="CQ699" s="272"/>
      <c r="CR699" s="272"/>
      <c r="CS699" s="272"/>
      <c r="CT699" s="272"/>
      <c r="CU699" s="272"/>
      <c r="CV699" s="272"/>
      <c r="CW699" s="272"/>
      <c r="CX699" s="272"/>
      <c r="CY699" s="272"/>
      <c r="CZ699" s="272"/>
      <c r="DA699" s="272"/>
      <c r="DB699" s="272"/>
      <c r="DC699" s="272"/>
      <c r="DD699" s="272"/>
      <c r="DE699" s="272"/>
      <c r="DF699" s="272"/>
      <c r="DG699" s="272"/>
      <c r="DH699" s="272"/>
      <c r="DI699" s="272"/>
      <c r="DJ699" s="272"/>
      <c r="DK699" s="272"/>
      <c r="DL699" s="272"/>
      <c r="DM699" s="272"/>
      <c r="DN699" s="272"/>
      <c r="DO699" s="272"/>
      <c r="DP699" s="272"/>
      <c r="DQ699" s="272"/>
      <c r="DR699" s="78"/>
      <c r="DS699" s="69"/>
    </row>
    <row r="700" spans="1:123" ht="5.25" customHeight="1">
      <c r="A700" s="69"/>
      <c r="B700" s="89"/>
      <c r="C700" s="272"/>
      <c r="D700" s="272"/>
      <c r="E700" s="272"/>
      <c r="F700" s="272"/>
      <c r="G700" s="272"/>
      <c r="H700" s="272"/>
      <c r="I700" s="272"/>
      <c r="J700" s="272"/>
      <c r="K700" s="272"/>
      <c r="L700" s="272"/>
      <c r="M700" s="272"/>
      <c r="N700" s="272"/>
      <c r="O700" s="272"/>
      <c r="P700" s="272"/>
      <c r="Q700" s="272"/>
      <c r="R700" s="272"/>
      <c r="S700" s="272"/>
      <c r="T700" s="272"/>
      <c r="U700" s="272"/>
      <c r="V700" s="272"/>
      <c r="W700" s="272"/>
      <c r="X700" s="272"/>
      <c r="Y700" s="272"/>
      <c r="Z700" s="272"/>
      <c r="AA700" s="272"/>
      <c r="AB700" s="272"/>
      <c r="AC700" s="272"/>
      <c r="AD700" s="272"/>
      <c r="AE700" s="272"/>
      <c r="AF700" s="272"/>
      <c r="AG700" s="272"/>
      <c r="AH700" s="272"/>
      <c r="AI700" s="272"/>
      <c r="AJ700" s="272"/>
      <c r="AK700" s="272"/>
      <c r="AL700" s="272"/>
      <c r="AM700" s="272"/>
      <c r="AN700" s="272"/>
      <c r="AO700" s="272"/>
      <c r="AP700" s="272"/>
      <c r="AQ700" s="272"/>
      <c r="AR700" s="272"/>
      <c r="AS700" s="272"/>
      <c r="AT700" s="272"/>
      <c r="AU700" s="272"/>
      <c r="AV700" s="272"/>
      <c r="AW700" s="272"/>
      <c r="AX700" s="272"/>
      <c r="AY700" s="272"/>
      <c r="AZ700" s="272"/>
      <c r="BA700" s="272"/>
      <c r="BB700" s="272"/>
      <c r="BC700" s="272"/>
      <c r="BD700" s="272"/>
      <c r="BE700" s="272"/>
      <c r="BF700" s="272"/>
      <c r="BG700" s="272"/>
      <c r="BH700" s="272"/>
      <c r="BI700" s="272"/>
      <c r="BJ700" s="272"/>
      <c r="BK700" s="272"/>
      <c r="BL700" s="272"/>
      <c r="BM700" s="272"/>
      <c r="BN700" s="272"/>
      <c r="BO700" s="272"/>
      <c r="BP700" s="272"/>
      <c r="BQ700" s="272"/>
      <c r="BR700" s="272"/>
      <c r="BS700" s="272"/>
      <c r="BT700" s="272"/>
      <c r="BU700" s="272"/>
      <c r="BV700" s="272"/>
      <c r="BW700" s="272"/>
      <c r="BX700" s="272"/>
      <c r="BY700" s="272"/>
      <c r="BZ700" s="272"/>
      <c r="CA700" s="272"/>
      <c r="CB700" s="272"/>
      <c r="CC700" s="272"/>
      <c r="CD700" s="272"/>
      <c r="CE700" s="272"/>
      <c r="CF700" s="272"/>
      <c r="CG700" s="272"/>
      <c r="CH700" s="272"/>
      <c r="CI700" s="272"/>
      <c r="CJ700" s="272"/>
      <c r="CK700" s="272"/>
      <c r="CL700" s="272"/>
      <c r="CM700" s="272"/>
      <c r="CN700" s="272"/>
      <c r="CO700" s="272"/>
      <c r="CP700" s="272"/>
      <c r="CQ700" s="272"/>
      <c r="CR700" s="272"/>
      <c r="CS700" s="272"/>
      <c r="CT700" s="272"/>
      <c r="CU700" s="272"/>
      <c r="CV700" s="272"/>
      <c r="CW700" s="272"/>
      <c r="CX700" s="272"/>
      <c r="CY700" s="272"/>
      <c r="CZ700" s="272"/>
      <c r="DA700" s="272"/>
      <c r="DB700" s="272"/>
      <c r="DC700" s="272"/>
      <c r="DD700" s="272"/>
      <c r="DE700" s="272"/>
      <c r="DF700" s="272"/>
      <c r="DG700" s="272"/>
      <c r="DH700" s="272"/>
      <c r="DI700" s="272"/>
      <c r="DJ700" s="272"/>
      <c r="DK700" s="272"/>
      <c r="DL700" s="272"/>
      <c r="DM700" s="272"/>
      <c r="DN700" s="272"/>
      <c r="DO700" s="272"/>
      <c r="DP700" s="272"/>
      <c r="DQ700" s="272"/>
      <c r="DR700" s="78"/>
      <c r="DS700" s="69"/>
    </row>
    <row r="701" spans="1:123" ht="5.25" customHeight="1">
      <c r="A701" s="69"/>
      <c r="B701" s="89"/>
      <c r="C701" s="272"/>
      <c r="D701" s="272"/>
      <c r="E701" s="272"/>
      <c r="F701" s="272"/>
      <c r="G701" s="272"/>
      <c r="H701" s="272"/>
      <c r="I701" s="272"/>
      <c r="J701" s="272"/>
      <c r="K701" s="272"/>
      <c r="L701" s="272"/>
      <c r="M701" s="272"/>
      <c r="N701" s="272"/>
      <c r="O701" s="272"/>
      <c r="P701" s="272"/>
      <c r="Q701" s="272"/>
      <c r="R701" s="272"/>
      <c r="S701" s="272"/>
      <c r="T701" s="272"/>
      <c r="U701" s="272"/>
      <c r="V701" s="272"/>
      <c r="W701" s="272"/>
      <c r="X701" s="272"/>
      <c r="Y701" s="272"/>
      <c r="Z701" s="272"/>
      <c r="AA701" s="272"/>
      <c r="AB701" s="272"/>
      <c r="AC701" s="272"/>
      <c r="AD701" s="272"/>
      <c r="AE701" s="272"/>
      <c r="AF701" s="272"/>
      <c r="AG701" s="272"/>
      <c r="AH701" s="272"/>
      <c r="AI701" s="272"/>
      <c r="AJ701" s="272"/>
      <c r="AK701" s="272"/>
      <c r="AL701" s="272"/>
      <c r="AM701" s="272"/>
      <c r="AN701" s="272"/>
      <c r="AO701" s="272"/>
      <c r="AP701" s="272"/>
      <c r="AQ701" s="272"/>
      <c r="AR701" s="272"/>
      <c r="AS701" s="272"/>
      <c r="AT701" s="272"/>
      <c r="AU701" s="272"/>
      <c r="AV701" s="272"/>
      <c r="AW701" s="272"/>
      <c r="AX701" s="272"/>
      <c r="AY701" s="272"/>
      <c r="AZ701" s="272"/>
      <c r="BA701" s="272"/>
      <c r="BB701" s="272"/>
      <c r="BC701" s="272"/>
      <c r="BD701" s="272"/>
      <c r="BE701" s="272"/>
      <c r="BF701" s="272"/>
      <c r="BG701" s="272"/>
      <c r="BH701" s="272"/>
      <c r="BI701" s="272"/>
      <c r="BJ701" s="272"/>
      <c r="BK701" s="272"/>
      <c r="BL701" s="272"/>
      <c r="BM701" s="272"/>
      <c r="BN701" s="272"/>
      <c r="BO701" s="272"/>
      <c r="BP701" s="272"/>
      <c r="BQ701" s="272"/>
      <c r="BR701" s="272"/>
      <c r="BS701" s="272"/>
      <c r="BT701" s="272"/>
      <c r="BU701" s="272"/>
      <c r="BV701" s="272"/>
      <c r="BW701" s="272"/>
      <c r="BX701" s="272"/>
      <c r="BY701" s="272"/>
      <c r="BZ701" s="272"/>
      <c r="CA701" s="272"/>
      <c r="CB701" s="272"/>
      <c r="CC701" s="272"/>
      <c r="CD701" s="272"/>
      <c r="CE701" s="272"/>
      <c r="CF701" s="272"/>
      <c r="CG701" s="272"/>
      <c r="CH701" s="272"/>
      <c r="CI701" s="272"/>
      <c r="CJ701" s="272"/>
      <c r="CK701" s="272"/>
      <c r="CL701" s="272"/>
      <c r="CM701" s="272"/>
      <c r="CN701" s="272"/>
      <c r="CO701" s="272"/>
      <c r="CP701" s="272"/>
      <c r="CQ701" s="272"/>
      <c r="CR701" s="272"/>
      <c r="CS701" s="272"/>
      <c r="CT701" s="272"/>
      <c r="CU701" s="272"/>
      <c r="CV701" s="272"/>
      <c r="CW701" s="272"/>
      <c r="CX701" s="272"/>
      <c r="CY701" s="272"/>
      <c r="CZ701" s="272"/>
      <c r="DA701" s="272"/>
      <c r="DB701" s="272"/>
      <c r="DC701" s="272"/>
      <c r="DD701" s="272"/>
      <c r="DE701" s="272"/>
      <c r="DF701" s="272"/>
      <c r="DG701" s="272"/>
      <c r="DH701" s="272"/>
      <c r="DI701" s="272"/>
      <c r="DJ701" s="272"/>
      <c r="DK701" s="272"/>
      <c r="DL701" s="272"/>
      <c r="DM701" s="272"/>
      <c r="DN701" s="272"/>
      <c r="DO701" s="272"/>
      <c r="DP701" s="272"/>
      <c r="DQ701" s="272"/>
      <c r="DR701" s="78"/>
      <c r="DS701" s="69"/>
    </row>
    <row r="702" spans="1:123" ht="5.25" customHeight="1">
      <c r="A702" s="69"/>
      <c r="B702" s="89"/>
      <c r="C702" s="272"/>
      <c r="D702" s="272"/>
      <c r="E702" s="272"/>
      <c r="F702" s="272"/>
      <c r="G702" s="272"/>
      <c r="H702" s="272"/>
      <c r="I702" s="272"/>
      <c r="J702" s="272"/>
      <c r="K702" s="272"/>
      <c r="L702" s="272"/>
      <c r="M702" s="272"/>
      <c r="N702" s="272"/>
      <c r="O702" s="272"/>
      <c r="P702" s="272"/>
      <c r="Q702" s="272"/>
      <c r="R702" s="272"/>
      <c r="S702" s="272"/>
      <c r="T702" s="272"/>
      <c r="U702" s="272"/>
      <c r="V702" s="272"/>
      <c r="W702" s="272"/>
      <c r="X702" s="272"/>
      <c r="Y702" s="272"/>
      <c r="Z702" s="272"/>
      <c r="AA702" s="272"/>
      <c r="AB702" s="272"/>
      <c r="AC702" s="272"/>
      <c r="AD702" s="272"/>
      <c r="AE702" s="272"/>
      <c r="AF702" s="272"/>
      <c r="AG702" s="272"/>
      <c r="AH702" s="272"/>
      <c r="AI702" s="272"/>
      <c r="AJ702" s="272"/>
      <c r="AK702" s="272"/>
      <c r="AL702" s="272"/>
      <c r="AM702" s="272"/>
      <c r="AN702" s="272"/>
      <c r="AO702" s="272"/>
      <c r="AP702" s="272"/>
      <c r="AQ702" s="272"/>
      <c r="AR702" s="272"/>
      <c r="AS702" s="272"/>
      <c r="AT702" s="272"/>
      <c r="AU702" s="272"/>
      <c r="AV702" s="272"/>
      <c r="AW702" s="272"/>
      <c r="AX702" s="272"/>
      <c r="AY702" s="272"/>
      <c r="AZ702" s="272"/>
      <c r="BA702" s="272"/>
      <c r="BB702" s="272"/>
      <c r="BC702" s="272"/>
      <c r="BD702" s="272"/>
      <c r="BE702" s="272"/>
      <c r="BF702" s="272"/>
      <c r="BG702" s="272"/>
      <c r="BH702" s="272"/>
      <c r="BI702" s="272"/>
      <c r="BJ702" s="272"/>
      <c r="BK702" s="272"/>
      <c r="BL702" s="272"/>
      <c r="BM702" s="272"/>
      <c r="BN702" s="272"/>
      <c r="BO702" s="272"/>
      <c r="BP702" s="272"/>
      <c r="BQ702" s="272"/>
      <c r="BR702" s="272"/>
      <c r="BS702" s="272"/>
      <c r="BT702" s="272"/>
      <c r="BU702" s="272"/>
      <c r="BV702" s="272"/>
      <c r="BW702" s="272"/>
      <c r="BX702" s="272"/>
      <c r="BY702" s="272"/>
      <c r="BZ702" s="272"/>
      <c r="CA702" s="272"/>
      <c r="CB702" s="272"/>
      <c r="CC702" s="272"/>
      <c r="CD702" s="272"/>
      <c r="CE702" s="272"/>
      <c r="CF702" s="272"/>
      <c r="CG702" s="272"/>
      <c r="CH702" s="272"/>
      <c r="CI702" s="272"/>
      <c r="CJ702" s="272"/>
      <c r="CK702" s="272"/>
      <c r="CL702" s="272"/>
      <c r="CM702" s="272"/>
      <c r="CN702" s="272"/>
      <c r="CO702" s="272"/>
      <c r="CP702" s="272"/>
      <c r="CQ702" s="272"/>
      <c r="CR702" s="272"/>
      <c r="CS702" s="272"/>
      <c r="CT702" s="272"/>
      <c r="CU702" s="272"/>
      <c r="CV702" s="272"/>
      <c r="CW702" s="272"/>
      <c r="CX702" s="272"/>
      <c r="CY702" s="272"/>
      <c r="CZ702" s="272"/>
      <c r="DA702" s="272"/>
      <c r="DB702" s="272"/>
      <c r="DC702" s="272"/>
      <c r="DD702" s="272"/>
      <c r="DE702" s="272"/>
      <c r="DF702" s="272"/>
      <c r="DG702" s="272"/>
      <c r="DH702" s="272"/>
      <c r="DI702" s="272"/>
      <c r="DJ702" s="272"/>
      <c r="DK702" s="272"/>
      <c r="DL702" s="272"/>
      <c r="DM702" s="272"/>
      <c r="DN702" s="272"/>
      <c r="DO702" s="272"/>
      <c r="DP702" s="272"/>
      <c r="DQ702" s="272"/>
      <c r="DR702" s="78"/>
      <c r="DS702" s="69"/>
    </row>
    <row r="703" spans="1:123" ht="5.25" customHeight="1">
      <c r="A703" s="69"/>
      <c r="B703" s="89"/>
      <c r="C703" s="272"/>
      <c r="D703" s="272"/>
      <c r="E703" s="272"/>
      <c r="F703" s="272"/>
      <c r="G703" s="272"/>
      <c r="H703" s="272"/>
      <c r="I703" s="272"/>
      <c r="J703" s="272"/>
      <c r="K703" s="272"/>
      <c r="L703" s="272"/>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c r="AJ703" s="272"/>
      <c r="AK703" s="272"/>
      <c r="AL703" s="272"/>
      <c r="AM703" s="272"/>
      <c r="AN703" s="272"/>
      <c r="AO703" s="272"/>
      <c r="AP703" s="272"/>
      <c r="AQ703" s="272"/>
      <c r="AR703" s="272"/>
      <c r="AS703" s="272"/>
      <c r="AT703" s="272"/>
      <c r="AU703" s="272"/>
      <c r="AV703" s="272"/>
      <c r="AW703" s="272"/>
      <c r="AX703" s="272"/>
      <c r="AY703" s="272"/>
      <c r="AZ703" s="272"/>
      <c r="BA703" s="272"/>
      <c r="BB703" s="272"/>
      <c r="BC703" s="272"/>
      <c r="BD703" s="272"/>
      <c r="BE703" s="272"/>
      <c r="BF703" s="272"/>
      <c r="BG703" s="272"/>
      <c r="BH703" s="272"/>
      <c r="BI703" s="272"/>
      <c r="BJ703" s="272"/>
      <c r="BK703" s="272"/>
      <c r="BL703" s="272"/>
      <c r="BM703" s="272"/>
      <c r="BN703" s="272"/>
      <c r="BO703" s="272"/>
      <c r="BP703" s="272"/>
      <c r="BQ703" s="272"/>
      <c r="BR703" s="272"/>
      <c r="BS703" s="272"/>
      <c r="BT703" s="272"/>
      <c r="BU703" s="272"/>
      <c r="BV703" s="272"/>
      <c r="BW703" s="272"/>
      <c r="BX703" s="272"/>
      <c r="BY703" s="272"/>
      <c r="BZ703" s="272"/>
      <c r="CA703" s="272"/>
      <c r="CB703" s="272"/>
      <c r="CC703" s="272"/>
      <c r="CD703" s="272"/>
      <c r="CE703" s="272"/>
      <c r="CF703" s="272"/>
      <c r="CG703" s="272"/>
      <c r="CH703" s="272"/>
      <c r="CI703" s="272"/>
      <c r="CJ703" s="272"/>
      <c r="CK703" s="272"/>
      <c r="CL703" s="272"/>
      <c r="CM703" s="272"/>
      <c r="CN703" s="272"/>
      <c r="CO703" s="272"/>
      <c r="CP703" s="272"/>
      <c r="CQ703" s="272"/>
      <c r="CR703" s="272"/>
      <c r="CS703" s="272"/>
      <c r="CT703" s="272"/>
      <c r="CU703" s="272"/>
      <c r="CV703" s="272"/>
      <c r="CW703" s="272"/>
      <c r="CX703" s="272"/>
      <c r="CY703" s="272"/>
      <c r="CZ703" s="272"/>
      <c r="DA703" s="272"/>
      <c r="DB703" s="272"/>
      <c r="DC703" s="272"/>
      <c r="DD703" s="272"/>
      <c r="DE703" s="272"/>
      <c r="DF703" s="272"/>
      <c r="DG703" s="272"/>
      <c r="DH703" s="272"/>
      <c r="DI703" s="272"/>
      <c r="DJ703" s="272"/>
      <c r="DK703" s="272"/>
      <c r="DL703" s="272"/>
      <c r="DM703" s="272"/>
      <c r="DN703" s="272"/>
      <c r="DO703" s="272"/>
      <c r="DP703" s="272"/>
      <c r="DQ703" s="272"/>
      <c r="DR703" s="78"/>
      <c r="DS703" s="69"/>
    </row>
    <row r="704" spans="1:123" ht="5.25" customHeight="1">
      <c r="A704" s="69"/>
      <c r="B704" s="89"/>
      <c r="C704" s="272"/>
      <c r="D704" s="272"/>
      <c r="E704" s="272"/>
      <c r="F704" s="272"/>
      <c r="G704" s="272"/>
      <c r="H704" s="272"/>
      <c r="I704" s="272"/>
      <c r="J704" s="272"/>
      <c r="K704" s="272"/>
      <c r="L704" s="272"/>
      <c r="M704" s="272"/>
      <c r="N704" s="272"/>
      <c r="O704" s="272"/>
      <c r="P704" s="272"/>
      <c r="Q704" s="272"/>
      <c r="R704" s="272"/>
      <c r="S704" s="272"/>
      <c r="T704" s="272"/>
      <c r="U704" s="272"/>
      <c r="V704" s="272"/>
      <c r="W704" s="272"/>
      <c r="X704" s="272"/>
      <c r="Y704" s="272"/>
      <c r="Z704" s="272"/>
      <c r="AA704" s="272"/>
      <c r="AB704" s="272"/>
      <c r="AC704" s="272"/>
      <c r="AD704" s="272"/>
      <c r="AE704" s="272"/>
      <c r="AF704" s="272"/>
      <c r="AG704" s="272"/>
      <c r="AH704" s="272"/>
      <c r="AI704" s="272"/>
      <c r="AJ704" s="272"/>
      <c r="AK704" s="272"/>
      <c r="AL704" s="272"/>
      <c r="AM704" s="272"/>
      <c r="AN704" s="272"/>
      <c r="AO704" s="272"/>
      <c r="AP704" s="272"/>
      <c r="AQ704" s="272"/>
      <c r="AR704" s="272"/>
      <c r="AS704" s="272"/>
      <c r="AT704" s="272"/>
      <c r="AU704" s="272"/>
      <c r="AV704" s="272"/>
      <c r="AW704" s="272"/>
      <c r="AX704" s="272"/>
      <c r="AY704" s="272"/>
      <c r="AZ704" s="272"/>
      <c r="BA704" s="272"/>
      <c r="BB704" s="272"/>
      <c r="BC704" s="272"/>
      <c r="BD704" s="272"/>
      <c r="BE704" s="272"/>
      <c r="BF704" s="272"/>
      <c r="BG704" s="272"/>
      <c r="BH704" s="272"/>
      <c r="BI704" s="272"/>
      <c r="BJ704" s="272"/>
      <c r="BK704" s="272"/>
      <c r="BL704" s="272"/>
      <c r="BM704" s="272"/>
      <c r="BN704" s="272"/>
      <c r="BO704" s="272"/>
      <c r="BP704" s="272"/>
      <c r="BQ704" s="272"/>
      <c r="BR704" s="272"/>
      <c r="BS704" s="272"/>
      <c r="BT704" s="272"/>
      <c r="BU704" s="272"/>
      <c r="BV704" s="272"/>
      <c r="BW704" s="272"/>
      <c r="BX704" s="272"/>
      <c r="BY704" s="272"/>
      <c r="BZ704" s="272"/>
      <c r="CA704" s="272"/>
      <c r="CB704" s="272"/>
      <c r="CC704" s="272"/>
      <c r="CD704" s="272"/>
      <c r="CE704" s="272"/>
      <c r="CF704" s="272"/>
      <c r="CG704" s="272"/>
      <c r="CH704" s="272"/>
      <c r="CI704" s="272"/>
      <c r="CJ704" s="272"/>
      <c r="CK704" s="272"/>
      <c r="CL704" s="272"/>
      <c r="CM704" s="272"/>
      <c r="CN704" s="272"/>
      <c r="CO704" s="272"/>
      <c r="CP704" s="272"/>
      <c r="CQ704" s="272"/>
      <c r="CR704" s="272"/>
      <c r="CS704" s="272"/>
      <c r="CT704" s="272"/>
      <c r="CU704" s="272"/>
      <c r="CV704" s="272"/>
      <c r="CW704" s="272"/>
      <c r="CX704" s="272"/>
      <c r="CY704" s="272"/>
      <c r="CZ704" s="272"/>
      <c r="DA704" s="272"/>
      <c r="DB704" s="272"/>
      <c r="DC704" s="272"/>
      <c r="DD704" s="272"/>
      <c r="DE704" s="272"/>
      <c r="DF704" s="272"/>
      <c r="DG704" s="272"/>
      <c r="DH704" s="272"/>
      <c r="DI704" s="272"/>
      <c r="DJ704" s="272"/>
      <c r="DK704" s="272"/>
      <c r="DL704" s="272"/>
      <c r="DM704" s="272"/>
      <c r="DN704" s="272"/>
      <c r="DO704" s="272"/>
      <c r="DP704" s="272"/>
      <c r="DQ704" s="272"/>
      <c r="DR704" s="78"/>
      <c r="DS704" s="69"/>
    </row>
    <row r="705" spans="1:123" ht="5.25" customHeight="1">
      <c r="A705" s="69"/>
      <c r="B705" s="89"/>
      <c r="C705" s="272"/>
      <c r="D705" s="272"/>
      <c r="E705" s="272"/>
      <c r="F705" s="272"/>
      <c r="G705" s="272"/>
      <c r="H705" s="272"/>
      <c r="I705" s="272"/>
      <c r="J705" s="272"/>
      <c r="K705" s="272"/>
      <c r="L705" s="272"/>
      <c r="M705" s="272"/>
      <c r="N705" s="272"/>
      <c r="O705" s="272"/>
      <c r="P705" s="272"/>
      <c r="Q705" s="272"/>
      <c r="R705" s="272"/>
      <c r="S705" s="272"/>
      <c r="T705" s="272"/>
      <c r="U705" s="272"/>
      <c r="V705" s="272"/>
      <c r="W705" s="272"/>
      <c r="X705" s="272"/>
      <c r="Y705" s="272"/>
      <c r="Z705" s="272"/>
      <c r="AA705" s="272"/>
      <c r="AB705" s="272"/>
      <c r="AC705" s="272"/>
      <c r="AD705" s="272"/>
      <c r="AE705" s="272"/>
      <c r="AF705" s="272"/>
      <c r="AG705" s="272"/>
      <c r="AH705" s="272"/>
      <c r="AI705" s="272"/>
      <c r="AJ705" s="272"/>
      <c r="AK705" s="272"/>
      <c r="AL705" s="272"/>
      <c r="AM705" s="272"/>
      <c r="AN705" s="272"/>
      <c r="AO705" s="272"/>
      <c r="AP705" s="272"/>
      <c r="AQ705" s="272"/>
      <c r="AR705" s="272"/>
      <c r="AS705" s="272"/>
      <c r="AT705" s="272"/>
      <c r="AU705" s="272"/>
      <c r="AV705" s="272"/>
      <c r="AW705" s="272"/>
      <c r="AX705" s="272"/>
      <c r="AY705" s="272"/>
      <c r="AZ705" s="272"/>
      <c r="BA705" s="272"/>
      <c r="BB705" s="272"/>
      <c r="BC705" s="272"/>
      <c r="BD705" s="272"/>
      <c r="BE705" s="272"/>
      <c r="BF705" s="272"/>
      <c r="BG705" s="272"/>
      <c r="BH705" s="272"/>
      <c r="BI705" s="272"/>
      <c r="BJ705" s="272"/>
      <c r="BK705" s="272"/>
      <c r="BL705" s="272"/>
      <c r="BM705" s="272"/>
      <c r="BN705" s="272"/>
      <c r="BO705" s="272"/>
      <c r="BP705" s="272"/>
      <c r="BQ705" s="272"/>
      <c r="BR705" s="272"/>
      <c r="BS705" s="272"/>
      <c r="BT705" s="272"/>
      <c r="BU705" s="272"/>
      <c r="BV705" s="272"/>
      <c r="BW705" s="272"/>
      <c r="BX705" s="272"/>
      <c r="BY705" s="272"/>
      <c r="BZ705" s="272"/>
      <c r="CA705" s="272"/>
      <c r="CB705" s="272"/>
      <c r="CC705" s="272"/>
      <c r="CD705" s="272"/>
      <c r="CE705" s="272"/>
      <c r="CF705" s="272"/>
      <c r="CG705" s="272"/>
      <c r="CH705" s="272"/>
      <c r="CI705" s="272"/>
      <c r="CJ705" s="272"/>
      <c r="CK705" s="272"/>
      <c r="CL705" s="272"/>
      <c r="CM705" s="272"/>
      <c r="CN705" s="272"/>
      <c r="CO705" s="272"/>
      <c r="CP705" s="272"/>
      <c r="CQ705" s="272"/>
      <c r="CR705" s="272"/>
      <c r="CS705" s="272"/>
      <c r="CT705" s="272"/>
      <c r="CU705" s="272"/>
      <c r="CV705" s="272"/>
      <c r="CW705" s="272"/>
      <c r="CX705" s="272"/>
      <c r="CY705" s="272"/>
      <c r="CZ705" s="272"/>
      <c r="DA705" s="272"/>
      <c r="DB705" s="272"/>
      <c r="DC705" s="272"/>
      <c r="DD705" s="272"/>
      <c r="DE705" s="272"/>
      <c r="DF705" s="272"/>
      <c r="DG705" s="272"/>
      <c r="DH705" s="272"/>
      <c r="DI705" s="272"/>
      <c r="DJ705" s="272"/>
      <c r="DK705" s="272"/>
      <c r="DL705" s="272"/>
      <c r="DM705" s="272"/>
      <c r="DN705" s="272"/>
      <c r="DO705" s="272"/>
      <c r="DP705" s="272"/>
      <c r="DQ705" s="272"/>
      <c r="DR705" s="78"/>
      <c r="DS705" s="69"/>
    </row>
    <row r="706" spans="1:123" ht="5.25" customHeight="1">
      <c r="A706" s="69"/>
      <c r="B706" s="88"/>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c r="BU706" s="73"/>
      <c r="BV706" s="73"/>
      <c r="BW706" s="73"/>
      <c r="BX706" s="73"/>
      <c r="BY706" s="73"/>
      <c r="BZ706" s="73"/>
      <c r="CA706" s="73"/>
      <c r="CB706" s="73"/>
      <c r="CC706" s="73"/>
      <c r="CD706" s="73"/>
      <c r="CE706" s="73"/>
      <c r="CF706" s="73"/>
      <c r="CG706" s="73"/>
      <c r="CH706" s="73"/>
      <c r="CI706" s="73"/>
      <c r="CJ706" s="73"/>
      <c r="CK706" s="73"/>
      <c r="CL706" s="73"/>
      <c r="CM706" s="73"/>
      <c r="CN706" s="73"/>
      <c r="CO706" s="73"/>
      <c r="CP706" s="73"/>
      <c r="CQ706" s="73"/>
      <c r="CR706" s="73"/>
      <c r="CS706" s="73"/>
      <c r="CT706" s="73"/>
      <c r="CU706" s="73"/>
      <c r="CV706" s="73"/>
      <c r="CW706" s="73"/>
      <c r="CX706" s="73"/>
      <c r="CY706" s="73"/>
      <c r="CZ706" s="73"/>
      <c r="DA706" s="73"/>
      <c r="DB706" s="73"/>
      <c r="DC706" s="73"/>
      <c r="DD706" s="73"/>
      <c r="DE706" s="73"/>
      <c r="DF706" s="73"/>
      <c r="DG706" s="73"/>
      <c r="DH706" s="73"/>
      <c r="DI706" s="73"/>
      <c r="DJ706" s="73"/>
      <c r="DK706" s="73"/>
      <c r="DL706" s="73"/>
      <c r="DM706" s="73"/>
      <c r="DN706" s="73"/>
      <c r="DO706" s="73"/>
      <c r="DP706" s="73"/>
      <c r="DQ706" s="73"/>
      <c r="DR706" s="82"/>
      <c r="DS706" s="69"/>
    </row>
    <row r="707" spans="1:123" ht="5.25" customHeight="1">
      <c r="A707" s="69"/>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69"/>
    </row>
    <row r="713" spans="1:123" ht="5.25" customHeight="1">
      <c r="A713" s="69"/>
      <c r="C713" s="71"/>
      <c r="D713" s="71"/>
      <c r="E713" s="71"/>
      <c r="F713" s="71"/>
      <c r="G713" s="71"/>
      <c r="H713" s="71"/>
      <c r="I713" s="71"/>
      <c r="J713" s="70"/>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1"/>
      <c r="BV713" s="71"/>
      <c r="BW713" s="71"/>
      <c r="BX713" s="71"/>
      <c r="BY713" s="71"/>
      <c r="BZ713" s="71"/>
      <c r="CA713" s="71"/>
      <c r="CB713" s="71"/>
      <c r="CC713" s="71"/>
      <c r="CD713" s="71"/>
      <c r="CE713" s="71"/>
      <c r="CF713" s="71"/>
      <c r="CG713" s="71"/>
      <c r="CH713" s="71"/>
      <c r="CI713" s="71"/>
      <c r="CJ713" s="71"/>
      <c r="CK713" s="71"/>
      <c r="CL713" s="71"/>
      <c r="CM713" s="71"/>
      <c r="CN713" s="71"/>
      <c r="CO713" s="71"/>
      <c r="CP713" s="71"/>
      <c r="CQ713" s="71"/>
      <c r="CR713" s="71"/>
      <c r="CS713" s="71"/>
      <c r="CT713" s="71"/>
      <c r="CU713" s="71"/>
      <c r="CV713" s="71"/>
      <c r="CW713" s="71"/>
      <c r="CX713" s="69"/>
      <c r="CY713" s="69"/>
      <c r="CZ713" s="69"/>
      <c r="DA713" s="69"/>
      <c r="DB713" s="69"/>
      <c r="DC713" s="69"/>
      <c r="DD713" s="69"/>
      <c r="DE713" s="99"/>
      <c r="DF713" s="99"/>
      <c r="DG713" s="99"/>
      <c r="DH713" s="99"/>
      <c r="DI713" s="99"/>
      <c r="DJ713" s="99"/>
      <c r="DK713" s="70"/>
      <c r="DL713" s="70"/>
      <c r="DM713" s="70"/>
      <c r="DN713" s="70"/>
      <c r="DR713" s="71"/>
      <c r="DS713" s="69"/>
    </row>
    <row r="714" spans="1:123" ht="5.25" customHeight="1">
      <c r="A714" s="69"/>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1"/>
      <c r="BV714" s="71"/>
      <c r="BW714" s="71"/>
      <c r="BX714" s="71"/>
      <c r="BY714" s="71"/>
      <c r="BZ714" s="71"/>
      <c r="CA714" s="71"/>
      <c r="CB714" s="71"/>
      <c r="CC714" s="71"/>
      <c r="CD714" s="71"/>
      <c r="CE714" s="71"/>
      <c r="CF714" s="71"/>
      <c r="CG714" s="71"/>
      <c r="CH714" s="71"/>
      <c r="CI714" s="71"/>
      <c r="CJ714" s="71"/>
      <c r="CK714" s="71"/>
      <c r="CL714" s="71"/>
      <c r="CM714" s="71"/>
      <c r="CN714" s="71"/>
      <c r="CO714" s="71"/>
      <c r="CP714" s="71"/>
      <c r="CQ714" s="71"/>
      <c r="CR714" s="71"/>
      <c r="CS714" s="71"/>
      <c r="CT714" s="71"/>
      <c r="CU714" s="71"/>
      <c r="CV714" s="71"/>
      <c r="CW714" s="71"/>
      <c r="CX714" s="131"/>
      <c r="CY714" s="131"/>
      <c r="CZ714" s="131"/>
      <c r="DA714" s="131"/>
      <c r="DB714" s="131"/>
      <c r="DC714" s="131"/>
      <c r="DD714" s="131"/>
      <c r="DE714" s="131"/>
      <c r="DF714" s="131"/>
      <c r="DG714" s="131"/>
      <c r="DH714" s="131"/>
      <c r="DI714" s="131"/>
      <c r="DJ714" s="131"/>
      <c r="DK714" s="131"/>
      <c r="DL714" s="131"/>
      <c r="DM714" s="131"/>
      <c r="DN714" s="131"/>
      <c r="DO714" s="131"/>
      <c r="DP714" s="131"/>
      <c r="DQ714" s="131"/>
      <c r="DR714" s="131"/>
      <c r="DS714" s="69"/>
    </row>
    <row r="715" spans="1:123" ht="5.25" customHeight="1">
      <c r="C715" s="71"/>
      <c r="D715" s="71"/>
      <c r="E715" s="71"/>
      <c r="F715" s="71"/>
      <c r="G715" s="71"/>
      <c r="H715" s="71"/>
      <c r="I715" s="71"/>
      <c r="J715" s="70"/>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1"/>
      <c r="BV715" s="71"/>
      <c r="BW715" s="71"/>
      <c r="BX715" s="71"/>
      <c r="BY715" s="71"/>
      <c r="BZ715" s="71"/>
      <c r="CA715" s="71"/>
      <c r="CB715" s="71"/>
      <c r="CC715" s="71"/>
      <c r="CD715" s="71"/>
      <c r="CE715" s="71"/>
      <c r="CF715" s="71"/>
      <c r="CG715" s="71"/>
      <c r="CH715" s="71"/>
      <c r="CI715" s="71"/>
      <c r="CJ715" s="71"/>
      <c r="CK715" s="71"/>
      <c r="CL715" s="71"/>
      <c r="CM715" s="71"/>
      <c r="CN715" s="71"/>
      <c r="CO715" s="71"/>
      <c r="CP715" s="71"/>
      <c r="CQ715" s="71"/>
      <c r="CR715" s="71"/>
      <c r="CS715" s="71"/>
      <c r="CT715" s="71"/>
      <c r="CU715" s="71"/>
      <c r="CV715" s="71"/>
      <c r="CW715" s="71"/>
      <c r="CX715" s="131"/>
      <c r="CY715" s="131"/>
      <c r="CZ715" s="131">
        <v>5</v>
      </c>
      <c r="DA715" s="131"/>
      <c r="DB715" s="131"/>
      <c r="DC715" s="131"/>
      <c r="DD715" s="131"/>
      <c r="DE715" s="168" t="s">
        <v>59</v>
      </c>
      <c r="DF715" s="168"/>
      <c r="DG715" s="168"/>
      <c r="DH715" s="168"/>
      <c r="DI715" s="168"/>
      <c r="DJ715" s="168"/>
      <c r="DK715" s="125" t="s">
        <v>58</v>
      </c>
      <c r="DL715" s="125"/>
      <c r="DM715" s="125"/>
      <c r="DN715" s="125"/>
      <c r="DO715" s="125">
        <v>9</v>
      </c>
      <c r="DP715" s="125"/>
      <c r="DQ715" s="125"/>
      <c r="DR715" s="125"/>
      <c r="DS715" s="131"/>
    </row>
    <row r="716" spans="1:123" ht="5.25" customHeight="1">
      <c r="A716" s="69"/>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c r="BV716" s="71"/>
      <c r="BW716" s="71"/>
      <c r="BX716" s="71"/>
      <c r="BY716" s="71"/>
      <c r="BZ716" s="71"/>
      <c r="CA716" s="71"/>
      <c r="CB716" s="71"/>
      <c r="CC716" s="71"/>
      <c r="CD716" s="71"/>
      <c r="CE716" s="71"/>
      <c r="CF716" s="71"/>
      <c r="CG716" s="71"/>
      <c r="CH716" s="71"/>
      <c r="CI716" s="71"/>
      <c r="CJ716" s="71"/>
      <c r="CK716" s="71"/>
      <c r="CL716" s="71"/>
      <c r="CM716" s="71"/>
      <c r="CN716" s="71"/>
      <c r="CO716" s="71"/>
      <c r="CP716" s="71"/>
      <c r="CQ716" s="71"/>
      <c r="CR716" s="71"/>
      <c r="CS716" s="71"/>
      <c r="CT716" s="71"/>
      <c r="CU716" s="71"/>
      <c r="CV716" s="71"/>
      <c r="CW716" s="71"/>
      <c r="CX716" s="131"/>
      <c r="CY716" s="131"/>
      <c r="CZ716" s="131"/>
      <c r="DA716" s="131"/>
      <c r="DB716" s="131"/>
      <c r="DC716" s="131"/>
      <c r="DD716" s="131"/>
      <c r="DE716" s="168"/>
      <c r="DF716" s="168"/>
      <c r="DG716" s="168"/>
      <c r="DH716" s="168"/>
      <c r="DI716" s="168"/>
      <c r="DJ716" s="168"/>
      <c r="DK716" s="125"/>
      <c r="DL716" s="125"/>
      <c r="DM716" s="125"/>
      <c r="DN716" s="125"/>
      <c r="DO716" s="125"/>
      <c r="DP716" s="125"/>
      <c r="DQ716" s="125"/>
      <c r="DR716" s="125"/>
      <c r="DS716" s="131"/>
    </row>
    <row r="717" spans="1:123" ht="5.25" customHeight="1">
      <c r="C717" s="71"/>
      <c r="D717" s="71"/>
      <c r="E717" s="71"/>
      <c r="F717" s="71"/>
      <c r="G717" s="71"/>
      <c r="H717" s="71"/>
      <c r="I717" s="71"/>
      <c r="J717" s="70"/>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1"/>
      <c r="BV717" s="71"/>
      <c r="BW717" s="71"/>
      <c r="BX717" s="71"/>
      <c r="BY717" s="71"/>
      <c r="BZ717" s="71"/>
      <c r="CA717" s="71"/>
      <c r="CB717" s="71"/>
      <c r="CC717" s="71"/>
      <c r="CD717" s="71"/>
      <c r="CE717" s="71"/>
      <c r="CF717" s="71"/>
      <c r="CG717" s="71"/>
      <c r="CH717" s="71"/>
      <c r="CI717" s="71"/>
      <c r="CJ717" s="71"/>
      <c r="CK717" s="71"/>
      <c r="CL717" s="71"/>
      <c r="CM717" s="71"/>
      <c r="CN717" s="71"/>
      <c r="CO717" s="71"/>
      <c r="CP717" s="71"/>
      <c r="CQ717" s="71"/>
      <c r="CR717" s="71"/>
      <c r="CS717" s="71"/>
      <c r="CT717" s="71"/>
      <c r="CU717" s="71"/>
      <c r="CV717" s="71"/>
      <c r="CW717" s="71"/>
      <c r="CX717" s="131"/>
      <c r="CY717" s="131"/>
      <c r="CZ717" s="131"/>
      <c r="DA717" s="131"/>
      <c r="DB717" s="131"/>
      <c r="DC717" s="131"/>
      <c r="DD717" s="131"/>
      <c r="DE717" s="168"/>
      <c r="DF717" s="168"/>
      <c r="DG717" s="168"/>
      <c r="DH717" s="168"/>
      <c r="DI717" s="168"/>
      <c r="DJ717" s="168"/>
      <c r="DK717" s="125"/>
      <c r="DL717" s="125"/>
      <c r="DM717" s="125"/>
      <c r="DN717" s="125"/>
      <c r="DO717" s="125"/>
      <c r="DP717" s="125"/>
      <c r="DQ717" s="125"/>
      <c r="DR717" s="125"/>
      <c r="DS717" s="131"/>
    </row>
    <row r="718" spans="1:123" ht="5.25" customHeight="1">
      <c r="A718" s="69"/>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1"/>
      <c r="BV718" s="71"/>
      <c r="BW718" s="71"/>
      <c r="BX718" s="71"/>
      <c r="BY718" s="71"/>
      <c r="BZ718" s="71"/>
      <c r="CA718" s="71"/>
      <c r="CB718" s="71"/>
      <c r="CC718" s="71"/>
      <c r="CD718" s="71"/>
      <c r="CE718" s="71"/>
      <c r="CF718" s="71"/>
      <c r="CG718" s="71"/>
      <c r="CH718" s="71"/>
      <c r="CI718" s="71"/>
      <c r="CJ718" s="71"/>
      <c r="CK718" s="71"/>
      <c r="CL718" s="71"/>
      <c r="CM718" s="71"/>
      <c r="CN718" s="71"/>
      <c r="CO718" s="71"/>
      <c r="CP718" s="71"/>
      <c r="CQ718" s="71"/>
      <c r="CR718" s="71"/>
      <c r="CS718" s="71"/>
      <c r="CT718" s="71"/>
      <c r="CU718" s="71"/>
      <c r="CV718" s="71"/>
      <c r="CW718" s="71"/>
      <c r="CX718" s="131"/>
      <c r="CY718" s="131"/>
      <c r="CZ718" s="131"/>
      <c r="DA718" s="131"/>
      <c r="DB718" s="131"/>
      <c r="DC718" s="131"/>
      <c r="DD718" s="131"/>
      <c r="DE718" s="131"/>
      <c r="DF718" s="131"/>
      <c r="DG718" s="131"/>
      <c r="DH718" s="131"/>
      <c r="DI718" s="131"/>
      <c r="DJ718" s="131"/>
      <c r="DK718" s="131"/>
      <c r="DL718" s="131"/>
      <c r="DM718" s="131"/>
      <c r="DN718" s="131"/>
      <c r="DO718" s="131"/>
      <c r="DP718" s="131"/>
      <c r="DQ718" s="131"/>
      <c r="DR718" s="131"/>
      <c r="DS718" s="69"/>
    </row>
    <row r="719" spans="1:123" ht="5.25" customHeight="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1"/>
      <c r="BV719" s="71"/>
      <c r="BW719" s="71"/>
      <c r="BX719" s="71"/>
      <c r="BY719" s="71"/>
      <c r="BZ719" s="71"/>
      <c r="CA719" s="71"/>
      <c r="CB719" s="71"/>
      <c r="CC719" s="71"/>
      <c r="CD719" s="71"/>
      <c r="CE719" s="71"/>
      <c r="CF719" s="71"/>
      <c r="CG719" s="71"/>
      <c r="CH719" s="71"/>
      <c r="CI719" s="71"/>
      <c r="CJ719" s="71"/>
      <c r="CK719" s="71"/>
      <c r="CL719" s="71"/>
      <c r="CM719" s="71"/>
      <c r="CN719" s="71"/>
      <c r="CO719" s="71"/>
      <c r="CP719" s="71"/>
      <c r="CQ719" s="71"/>
      <c r="CR719" s="71"/>
      <c r="CS719" s="71"/>
      <c r="CT719" s="71"/>
      <c r="CU719" s="71"/>
      <c r="CV719" s="71"/>
      <c r="CW719" s="71"/>
      <c r="CX719" s="69"/>
      <c r="CY719" s="69"/>
      <c r="CZ719" s="69"/>
      <c r="DA719" s="69"/>
      <c r="DB719" s="69"/>
      <c r="DC719" s="69"/>
      <c r="DD719" s="69"/>
      <c r="DE719" s="69"/>
      <c r="DF719" s="69"/>
      <c r="DG719" s="69"/>
      <c r="DH719" s="69"/>
      <c r="DI719" s="69"/>
      <c r="DJ719" s="69"/>
      <c r="DK719" s="69"/>
      <c r="DL719" s="69"/>
      <c r="DM719" s="69"/>
      <c r="DN719" s="69"/>
      <c r="DO719" s="69"/>
      <c r="DP719" s="69"/>
      <c r="DQ719" s="69"/>
      <c r="DR719" s="69"/>
    </row>
    <row r="720" spans="1:123" ht="5.25" customHeight="1">
      <c r="A720" s="69"/>
      <c r="B720" s="125"/>
      <c r="C720" s="184" t="s">
        <v>221</v>
      </c>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c r="AQ720" s="184"/>
      <c r="AR720" s="184"/>
      <c r="AS720" s="184"/>
      <c r="AT720" s="184"/>
      <c r="AU720" s="184"/>
      <c r="AV720" s="184"/>
      <c r="AW720" s="184"/>
      <c r="AX720" s="184"/>
      <c r="AY720" s="184"/>
      <c r="AZ720" s="184"/>
      <c r="BA720" s="184"/>
      <c r="BB720" s="184"/>
      <c r="BC720" s="184"/>
      <c r="BD720" s="184"/>
      <c r="BE720" s="184"/>
      <c r="BF720" s="184"/>
      <c r="BG720" s="184"/>
      <c r="BH720" s="184"/>
      <c r="BI720" s="184"/>
      <c r="BJ720" s="184"/>
      <c r="BK720" s="184"/>
      <c r="BL720" s="184"/>
      <c r="BM720" s="184"/>
      <c r="BN720" s="184"/>
      <c r="BO720" s="184"/>
      <c r="BP720" s="184"/>
      <c r="BQ720" s="184"/>
      <c r="BR720" s="184"/>
      <c r="BS720" s="184"/>
      <c r="BT720" s="184"/>
      <c r="BU720" s="184"/>
      <c r="BV720" s="184"/>
      <c r="BW720" s="184"/>
      <c r="BX720" s="184"/>
      <c r="BY720" s="184"/>
      <c r="BZ720" s="184"/>
      <c r="CA720" s="184"/>
      <c r="CB720" s="184"/>
      <c r="CC720" s="184"/>
      <c r="CD720" s="184"/>
      <c r="CE720" s="184"/>
      <c r="CF720" s="184"/>
      <c r="CG720" s="184"/>
      <c r="CH720" s="184"/>
      <c r="CI720" s="184"/>
      <c r="CJ720" s="184"/>
      <c r="CK720" s="184"/>
      <c r="CL720" s="184"/>
      <c r="CM720" s="184"/>
      <c r="CN720" s="184"/>
      <c r="CO720" s="184"/>
      <c r="CP720" s="184"/>
      <c r="CQ720" s="184"/>
      <c r="CR720" s="184"/>
      <c r="CS720" s="184"/>
      <c r="CT720" s="184"/>
      <c r="CU720" s="184"/>
      <c r="CV720" s="184"/>
      <c r="CW720" s="184"/>
      <c r="CX720" s="184"/>
      <c r="CY720" s="184"/>
      <c r="CZ720" s="184"/>
      <c r="DA720" s="184"/>
      <c r="DB720" s="184"/>
      <c r="DC720" s="184"/>
      <c r="DD720" s="184"/>
      <c r="DE720" s="184"/>
      <c r="DF720" s="184"/>
      <c r="DG720" s="184"/>
      <c r="DH720" s="184"/>
      <c r="DI720" s="184"/>
      <c r="DJ720" s="184"/>
      <c r="DK720" s="184"/>
      <c r="DL720" s="184"/>
      <c r="DM720" s="184"/>
      <c r="DN720" s="184"/>
      <c r="DO720" s="184"/>
      <c r="DP720" s="184"/>
      <c r="DQ720" s="184"/>
      <c r="DR720" s="125"/>
      <c r="DS720" s="69"/>
    </row>
    <row r="721" spans="2:122" ht="5.25" customHeight="1">
      <c r="B721" s="125"/>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c r="AE721" s="184"/>
      <c r="AF721" s="184"/>
      <c r="AG721" s="184"/>
      <c r="AH721" s="184"/>
      <c r="AI721" s="184"/>
      <c r="AJ721" s="184"/>
      <c r="AK721" s="184"/>
      <c r="AL721" s="184"/>
      <c r="AM721" s="184"/>
      <c r="AN721" s="184"/>
      <c r="AO721" s="184"/>
      <c r="AP721" s="184"/>
      <c r="AQ721" s="184"/>
      <c r="AR721" s="184"/>
      <c r="AS721" s="184"/>
      <c r="AT721" s="184"/>
      <c r="AU721" s="184"/>
      <c r="AV721" s="184"/>
      <c r="AW721" s="184"/>
      <c r="AX721" s="184"/>
      <c r="AY721" s="184"/>
      <c r="AZ721" s="184"/>
      <c r="BA721" s="184"/>
      <c r="BB721" s="184"/>
      <c r="BC721" s="184"/>
      <c r="BD721" s="184"/>
      <c r="BE721" s="184"/>
      <c r="BF721" s="184"/>
      <c r="BG721" s="184"/>
      <c r="BH721" s="184"/>
      <c r="BI721" s="184"/>
      <c r="BJ721" s="184"/>
      <c r="BK721" s="184"/>
      <c r="BL721" s="184"/>
      <c r="BM721" s="184"/>
      <c r="BN721" s="184"/>
      <c r="BO721" s="184"/>
      <c r="BP721" s="184"/>
      <c r="BQ721" s="184"/>
      <c r="BR721" s="184"/>
      <c r="BS721" s="184"/>
      <c r="BT721" s="184"/>
      <c r="BU721" s="184"/>
      <c r="BV721" s="184"/>
      <c r="BW721" s="184"/>
      <c r="BX721" s="184"/>
      <c r="BY721" s="184"/>
      <c r="BZ721" s="184"/>
      <c r="CA721" s="184"/>
      <c r="CB721" s="184"/>
      <c r="CC721" s="184"/>
      <c r="CD721" s="184"/>
      <c r="CE721" s="184"/>
      <c r="CF721" s="184"/>
      <c r="CG721" s="184"/>
      <c r="CH721" s="184"/>
      <c r="CI721" s="184"/>
      <c r="CJ721" s="184"/>
      <c r="CK721" s="184"/>
      <c r="CL721" s="184"/>
      <c r="CM721" s="184"/>
      <c r="CN721" s="184"/>
      <c r="CO721" s="184"/>
      <c r="CP721" s="184"/>
      <c r="CQ721" s="184"/>
      <c r="CR721" s="184"/>
      <c r="CS721" s="184"/>
      <c r="CT721" s="184"/>
      <c r="CU721" s="184"/>
      <c r="CV721" s="184"/>
      <c r="CW721" s="184"/>
      <c r="CX721" s="184"/>
      <c r="CY721" s="184"/>
      <c r="CZ721" s="184"/>
      <c r="DA721" s="184"/>
      <c r="DB721" s="184"/>
      <c r="DC721" s="184"/>
      <c r="DD721" s="184"/>
      <c r="DE721" s="184"/>
      <c r="DF721" s="184"/>
      <c r="DG721" s="184"/>
      <c r="DH721" s="184"/>
      <c r="DI721" s="184"/>
      <c r="DJ721" s="184"/>
      <c r="DK721" s="184"/>
      <c r="DL721" s="184"/>
      <c r="DM721" s="184"/>
      <c r="DN721" s="184"/>
      <c r="DO721" s="184"/>
      <c r="DP721" s="184"/>
      <c r="DQ721" s="184"/>
      <c r="DR721" s="125"/>
    </row>
    <row r="722" spans="2:122" ht="5.25" customHeight="1">
      <c r="B722" s="125"/>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184"/>
      <c r="BE722" s="184"/>
      <c r="BF722" s="184"/>
      <c r="BG722" s="184"/>
      <c r="BH722" s="184"/>
      <c r="BI722" s="184"/>
      <c r="BJ722" s="184"/>
      <c r="BK722" s="184"/>
      <c r="BL722" s="184"/>
      <c r="BM722" s="184"/>
      <c r="BN722" s="184"/>
      <c r="BO722" s="184"/>
      <c r="BP722" s="184"/>
      <c r="BQ722" s="184"/>
      <c r="BR722" s="184"/>
      <c r="BS722" s="184"/>
      <c r="BT722" s="184"/>
      <c r="BU722" s="184"/>
      <c r="BV722" s="184"/>
      <c r="BW722" s="184"/>
      <c r="BX722" s="184"/>
      <c r="BY722" s="184"/>
      <c r="BZ722" s="184"/>
      <c r="CA722" s="184"/>
      <c r="CB722" s="184"/>
      <c r="CC722" s="184"/>
      <c r="CD722" s="184"/>
      <c r="CE722" s="184"/>
      <c r="CF722" s="184"/>
      <c r="CG722" s="184"/>
      <c r="CH722" s="184"/>
      <c r="CI722" s="184"/>
      <c r="CJ722" s="184"/>
      <c r="CK722" s="184"/>
      <c r="CL722" s="184"/>
      <c r="CM722" s="184"/>
      <c r="CN722" s="184"/>
      <c r="CO722" s="184"/>
      <c r="CP722" s="184"/>
      <c r="CQ722" s="184"/>
      <c r="CR722" s="184"/>
      <c r="CS722" s="184"/>
      <c r="CT722" s="184"/>
      <c r="CU722" s="184"/>
      <c r="CV722" s="184"/>
      <c r="CW722" s="184"/>
      <c r="CX722" s="184"/>
      <c r="CY722" s="184"/>
      <c r="CZ722" s="184"/>
      <c r="DA722" s="184"/>
      <c r="DB722" s="184"/>
      <c r="DC722" s="184"/>
      <c r="DD722" s="184"/>
      <c r="DE722" s="184"/>
      <c r="DF722" s="184"/>
      <c r="DG722" s="184"/>
      <c r="DH722" s="184"/>
      <c r="DI722" s="184"/>
      <c r="DJ722" s="184"/>
      <c r="DK722" s="184"/>
      <c r="DL722" s="184"/>
      <c r="DM722" s="184"/>
      <c r="DN722" s="184"/>
      <c r="DO722" s="184"/>
      <c r="DP722" s="184"/>
      <c r="DQ722" s="184"/>
      <c r="DR722" s="125"/>
    </row>
    <row r="723" spans="2:122" ht="5.25" customHeight="1">
      <c r="B723" s="125"/>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184"/>
      <c r="BE723" s="184"/>
      <c r="BF723" s="184"/>
      <c r="BG723" s="184"/>
      <c r="BH723" s="184"/>
      <c r="BI723" s="184"/>
      <c r="BJ723" s="184"/>
      <c r="BK723" s="184"/>
      <c r="BL723" s="184"/>
      <c r="BM723" s="184"/>
      <c r="BN723" s="184"/>
      <c r="BO723" s="184"/>
      <c r="BP723" s="184"/>
      <c r="BQ723" s="184"/>
      <c r="BR723" s="184"/>
      <c r="BS723" s="184"/>
      <c r="BT723" s="184"/>
      <c r="BU723" s="184"/>
      <c r="BV723" s="184"/>
      <c r="BW723" s="184"/>
      <c r="BX723" s="184"/>
      <c r="BY723" s="184"/>
      <c r="BZ723" s="184"/>
      <c r="CA723" s="184"/>
      <c r="CB723" s="184"/>
      <c r="CC723" s="184"/>
      <c r="CD723" s="184"/>
      <c r="CE723" s="184"/>
      <c r="CF723" s="184"/>
      <c r="CG723" s="184"/>
      <c r="CH723" s="184"/>
      <c r="CI723" s="184"/>
      <c r="CJ723" s="184"/>
      <c r="CK723" s="184"/>
      <c r="CL723" s="184"/>
      <c r="CM723" s="184"/>
      <c r="CN723" s="184"/>
      <c r="CO723" s="184"/>
      <c r="CP723" s="184"/>
      <c r="CQ723" s="184"/>
      <c r="CR723" s="184"/>
      <c r="CS723" s="184"/>
      <c r="CT723" s="184"/>
      <c r="CU723" s="184"/>
      <c r="CV723" s="184"/>
      <c r="CW723" s="184"/>
      <c r="CX723" s="184"/>
      <c r="CY723" s="184"/>
      <c r="CZ723" s="184"/>
      <c r="DA723" s="184"/>
      <c r="DB723" s="184"/>
      <c r="DC723" s="184"/>
      <c r="DD723" s="184"/>
      <c r="DE723" s="184"/>
      <c r="DF723" s="184"/>
      <c r="DG723" s="184"/>
      <c r="DH723" s="184"/>
      <c r="DI723" s="184"/>
      <c r="DJ723" s="184"/>
      <c r="DK723" s="184"/>
      <c r="DL723" s="184"/>
      <c r="DM723" s="184"/>
      <c r="DN723" s="184"/>
      <c r="DO723" s="184"/>
      <c r="DP723" s="184"/>
      <c r="DQ723" s="184"/>
      <c r="DR723" s="125"/>
    </row>
    <row r="724" spans="2:122" ht="5.25" customHeight="1">
      <c r="B724" s="73"/>
      <c r="C724" s="196"/>
      <c r="D724" s="196"/>
      <c r="E724" s="196"/>
      <c r="F724" s="196"/>
      <c r="G724" s="73"/>
      <c r="H724" s="73"/>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c r="CF724" s="267"/>
      <c r="CG724" s="267"/>
      <c r="CH724" s="267"/>
      <c r="CI724" s="267"/>
      <c r="CJ724" s="267"/>
      <c r="CK724" s="267"/>
      <c r="CL724" s="267"/>
      <c r="CM724" s="267"/>
      <c r="CN724" s="267"/>
      <c r="CO724" s="267"/>
      <c r="CP724" s="267"/>
      <c r="CQ724" s="267"/>
      <c r="CR724" s="267"/>
      <c r="CS724" s="267"/>
      <c r="CT724" s="267"/>
      <c r="CU724" s="267"/>
      <c r="CV724" s="267"/>
      <c r="CW724" s="267"/>
      <c r="CX724" s="267"/>
      <c r="CY724" s="267"/>
      <c r="CZ724" s="267"/>
      <c r="DA724" s="267"/>
      <c r="DB724" s="267"/>
      <c r="DC724" s="267"/>
      <c r="DD724" s="267"/>
      <c r="DE724" s="267"/>
      <c r="DF724" s="267"/>
      <c r="DG724" s="267"/>
      <c r="DH724" s="267"/>
      <c r="DI724" s="267"/>
      <c r="DJ724" s="267"/>
      <c r="DK724" s="267"/>
      <c r="DL724" s="267"/>
      <c r="DM724" s="267"/>
      <c r="DN724" s="267"/>
      <c r="DO724" s="267"/>
      <c r="DP724" s="267"/>
      <c r="DQ724" s="267"/>
      <c r="DR724" s="73"/>
    </row>
    <row r="725" spans="2:122" ht="5.25" customHeight="1">
      <c r="B725" s="86"/>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87"/>
      <c r="AU725" s="86"/>
      <c r="AV725" s="193"/>
      <c r="AW725" s="193"/>
      <c r="AX725" s="193"/>
      <c r="AY725" s="193"/>
      <c r="AZ725" s="193"/>
      <c r="BA725" s="193"/>
      <c r="BB725" s="193"/>
      <c r="BC725" s="193"/>
      <c r="BD725" s="193"/>
      <c r="BE725" s="193"/>
      <c r="BF725" s="193"/>
      <c r="BG725" s="193"/>
      <c r="BH725" s="193"/>
      <c r="BI725" s="193"/>
      <c r="BJ725" s="193"/>
      <c r="BK725" s="193"/>
      <c r="BL725" s="193"/>
      <c r="BM725" s="193"/>
      <c r="BN725" s="193"/>
      <c r="BO725" s="76"/>
      <c r="BP725" s="86"/>
      <c r="BQ725" s="193"/>
      <c r="BR725" s="193"/>
      <c r="BS725" s="193"/>
      <c r="BT725" s="193"/>
      <c r="BU725" s="193"/>
      <c r="BV725" s="193"/>
      <c r="BW725" s="193"/>
      <c r="BX725" s="193"/>
      <c r="BY725" s="193"/>
      <c r="BZ725" s="193"/>
      <c r="CA725" s="193"/>
      <c r="CB725" s="193"/>
      <c r="CC725" s="193"/>
      <c r="CD725" s="193"/>
      <c r="CE725" s="193"/>
      <c r="CF725" s="193"/>
      <c r="CG725" s="193"/>
      <c r="CH725" s="193"/>
      <c r="CI725" s="193"/>
      <c r="CJ725" s="193"/>
      <c r="CK725" s="193"/>
      <c r="CL725" s="193"/>
      <c r="CM725" s="193"/>
      <c r="CN725" s="193"/>
      <c r="CO725" s="76"/>
      <c r="CP725" s="86"/>
      <c r="CQ725" s="193"/>
      <c r="CR725" s="193"/>
      <c r="CS725" s="193"/>
      <c r="CT725" s="193"/>
      <c r="CU725" s="193"/>
      <c r="CV725" s="193"/>
      <c r="CW725" s="193"/>
      <c r="CX725" s="193"/>
      <c r="CY725" s="193"/>
      <c r="CZ725" s="193"/>
      <c r="DA725" s="193"/>
      <c r="DB725" s="193"/>
      <c r="DC725" s="193"/>
      <c r="DD725" s="193"/>
      <c r="DE725" s="193"/>
      <c r="DF725" s="193"/>
      <c r="DG725" s="193"/>
      <c r="DH725" s="193"/>
      <c r="DI725" s="193"/>
      <c r="DJ725" s="193"/>
      <c r="DK725" s="193"/>
      <c r="DL725" s="193"/>
      <c r="DM725" s="193"/>
      <c r="DN725" s="193"/>
      <c r="DO725" s="193"/>
      <c r="DP725" s="193"/>
      <c r="DQ725" s="193"/>
      <c r="DR725" s="76"/>
    </row>
    <row r="726" spans="2:122" ht="5.25" customHeight="1">
      <c r="B726" s="197"/>
      <c r="C726" s="125" t="s">
        <v>13</v>
      </c>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56"/>
      <c r="AU726" s="197"/>
      <c r="AV726" s="125" t="s">
        <v>31</v>
      </c>
      <c r="AW726" s="125"/>
      <c r="AX726" s="125"/>
      <c r="AY726" s="125"/>
      <c r="AZ726" s="125"/>
      <c r="BA726" s="125"/>
      <c r="BB726" s="125"/>
      <c r="BC726" s="125"/>
      <c r="BD726" s="125"/>
      <c r="BE726" s="125"/>
      <c r="BF726" s="125"/>
      <c r="BG726" s="125"/>
      <c r="BH726" s="125"/>
      <c r="BI726" s="125"/>
      <c r="BJ726" s="125"/>
      <c r="BK726" s="125"/>
      <c r="BL726" s="125"/>
      <c r="BM726" s="125"/>
      <c r="BN726" s="125"/>
      <c r="BO726" s="156"/>
      <c r="BP726" s="197"/>
      <c r="BQ726" s="125" t="s">
        <v>32</v>
      </c>
      <c r="BR726" s="125"/>
      <c r="BS726" s="125"/>
      <c r="BT726" s="125"/>
      <c r="BU726" s="125"/>
      <c r="BV726" s="125"/>
      <c r="BW726" s="125"/>
      <c r="BX726" s="125"/>
      <c r="BY726" s="125"/>
      <c r="BZ726" s="125"/>
      <c r="CA726" s="125"/>
      <c r="CB726" s="125"/>
      <c r="CC726" s="125"/>
      <c r="CD726" s="125"/>
      <c r="CE726" s="125"/>
      <c r="CF726" s="125"/>
      <c r="CG726" s="125"/>
      <c r="CH726" s="125"/>
      <c r="CI726" s="125"/>
      <c r="CJ726" s="125"/>
      <c r="CK726" s="125"/>
      <c r="CL726" s="125"/>
      <c r="CM726" s="125"/>
      <c r="CN726" s="125"/>
      <c r="CO726" s="156"/>
      <c r="CP726" s="197"/>
      <c r="CQ726" s="125" t="s">
        <v>33</v>
      </c>
      <c r="CR726" s="125"/>
      <c r="CS726" s="125"/>
      <c r="CT726" s="125"/>
      <c r="CU726" s="125"/>
      <c r="CV726" s="125"/>
      <c r="CW726" s="125"/>
      <c r="CX726" s="125"/>
      <c r="CY726" s="125"/>
      <c r="CZ726" s="125"/>
      <c r="DA726" s="125"/>
      <c r="DB726" s="125"/>
      <c r="DC726" s="125"/>
      <c r="DD726" s="125"/>
      <c r="DE726" s="125"/>
      <c r="DF726" s="125"/>
      <c r="DG726" s="125"/>
      <c r="DH726" s="125"/>
      <c r="DI726" s="125"/>
      <c r="DJ726" s="125"/>
      <c r="DK726" s="125"/>
      <c r="DL726" s="125"/>
      <c r="DM726" s="125"/>
      <c r="DN726" s="125"/>
      <c r="DO726" s="125"/>
      <c r="DP726" s="125"/>
      <c r="DQ726" s="125"/>
      <c r="DR726" s="156"/>
    </row>
    <row r="727" spans="2:122" ht="5.25" customHeight="1">
      <c r="B727" s="197"/>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56"/>
      <c r="AU727" s="197"/>
      <c r="AV727" s="125"/>
      <c r="AW727" s="125"/>
      <c r="AX727" s="125"/>
      <c r="AY727" s="125"/>
      <c r="AZ727" s="125"/>
      <c r="BA727" s="125"/>
      <c r="BB727" s="125"/>
      <c r="BC727" s="125"/>
      <c r="BD727" s="125"/>
      <c r="BE727" s="125"/>
      <c r="BF727" s="125"/>
      <c r="BG727" s="125"/>
      <c r="BH727" s="125"/>
      <c r="BI727" s="125"/>
      <c r="BJ727" s="125"/>
      <c r="BK727" s="125"/>
      <c r="BL727" s="125"/>
      <c r="BM727" s="125"/>
      <c r="BN727" s="125"/>
      <c r="BO727" s="156"/>
      <c r="BP727" s="197"/>
      <c r="BQ727" s="125"/>
      <c r="BR727" s="125"/>
      <c r="BS727" s="125"/>
      <c r="BT727" s="125"/>
      <c r="BU727" s="125"/>
      <c r="BV727" s="125"/>
      <c r="BW727" s="125"/>
      <c r="BX727" s="125"/>
      <c r="BY727" s="125"/>
      <c r="BZ727" s="125"/>
      <c r="CA727" s="125"/>
      <c r="CB727" s="125"/>
      <c r="CC727" s="125"/>
      <c r="CD727" s="125"/>
      <c r="CE727" s="125"/>
      <c r="CF727" s="125"/>
      <c r="CG727" s="125"/>
      <c r="CH727" s="125"/>
      <c r="CI727" s="125"/>
      <c r="CJ727" s="125"/>
      <c r="CK727" s="125"/>
      <c r="CL727" s="125"/>
      <c r="CM727" s="125"/>
      <c r="CN727" s="125"/>
      <c r="CO727" s="156"/>
      <c r="CP727" s="197"/>
      <c r="CQ727" s="125"/>
      <c r="CR727" s="125"/>
      <c r="CS727" s="125"/>
      <c r="CT727" s="125"/>
      <c r="CU727" s="125"/>
      <c r="CV727" s="125"/>
      <c r="CW727" s="125"/>
      <c r="CX727" s="125"/>
      <c r="CY727" s="125"/>
      <c r="CZ727" s="125"/>
      <c r="DA727" s="125"/>
      <c r="DB727" s="125"/>
      <c r="DC727" s="125"/>
      <c r="DD727" s="125"/>
      <c r="DE727" s="125"/>
      <c r="DF727" s="125"/>
      <c r="DG727" s="125"/>
      <c r="DH727" s="125"/>
      <c r="DI727" s="125"/>
      <c r="DJ727" s="125"/>
      <c r="DK727" s="125"/>
      <c r="DL727" s="125"/>
      <c r="DM727" s="125"/>
      <c r="DN727" s="125"/>
      <c r="DO727" s="125"/>
      <c r="DP727" s="125"/>
      <c r="DQ727" s="125"/>
      <c r="DR727" s="156"/>
    </row>
    <row r="728" spans="2:122" ht="5.25" customHeight="1">
      <c r="B728" s="197"/>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56"/>
      <c r="AU728" s="197"/>
      <c r="AV728" s="125"/>
      <c r="AW728" s="125"/>
      <c r="AX728" s="125"/>
      <c r="AY728" s="125"/>
      <c r="AZ728" s="125"/>
      <c r="BA728" s="125"/>
      <c r="BB728" s="125"/>
      <c r="BC728" s="125"/>
      <c r="BD728" s="125"/>
      <c r="BE728" s="125"/>
      <c r="BF728" s="125"/>
      <c r="BG728" s="125"/>
      <c r="BH728" s="125"/>
      <c r="BI728" s="125"/>
      <c r="BJ728" s="125"/>
      <c r="BK728" s="125"/>
      <c r="BL728" s="125"/>
      <c r="BM728" s="125"/>
      <c r="BN728" s="125"/>
      <c r="BO728" s="156"/>
      <c r="BP728" s="197"/>
      <c r="BQ728" s="125"/>
      <c r="BR728" s="125"/>
      <c r="BS728" s="125"/>
      <c r="BT728" s="125"/>
      <c r="BU728" s="125"/>
      <c r="BV728" s="125"/>
      <c r="BW728" s="125"/>
      <c r="BX728" s="125"/>
      <c r="BY728" s="125"/>
      <c r="BZ728" s="125"/>
      <c r="CA728" s="125"/>
      <c r="CB728" s="125"/>
      <c r="CC728" s="125"/>
      <c r="CD728" s="125"/>
      <c r="CE728" s="125"/>
      <c r="CF728" s="125"/>
      <c r="CG728" s="125"/>
      <c r="CH728" s="125"/>
      <c r="CI728" s="125"/>
      <c r="CJ728" s="125"/>
      <c r="CK728" s="125"/>
      <c r="CL728" s="125"/>
      <c r="CM728" s="125"/>
      <c r="CN728" s="125"/>
      <c r="CO728" s="156"/>
      <c r="CP728" s="197"/>
      <c r="CQ728" s="125"/>
      <c r="CR728" s="125"/>
      <c r="CS728" s="125"/>
      <c r="CT728" s="125"/>
      <c r="CU728" s="125"/>
      <c r="CV728" s="125"/>
      <c r="CW728" s="125"/>
      <c r="CX728" s="125"/>
      <c r="CY728" s="125"/>
      <c r="CZ728" s="125"/>
      <c r="DA728" s="125"/>
      <c r="DB728" s="125"/>
      <c r="DC728" s="125"/>
      <c r="DD728" s="125"/>
      <c r="DE728" s="125"/>
      <c r="DF728" s="125"/>
      <c r="DG728" s="125"/>
      <c r="DH728" s="125"/>
      <c r="DI728" s="125"/>
      <c r="DJ728" s="125"/>
      <c r="DK728" s="125"/>
      <c r="DL728" s="125"/>
      <c r="DM728" s="125"/>
      <c r="DN728" s="125"/>
      <c r="DO728" s="125"/>
      <c r="DP728" s="125"/>
      <c r="DQ728" s="125"/>
      <c r="DR728" s="156"/>
    </row>
    <row r="729" spans="2:122" ht="5.25" customHeight="1">
      <c r="B729" s="88"/>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c r="AA729" s="196"/>
      <c r="AB729" s="196"/>
      <c r="AC729" s="196"/>
      <c r="AD729" s="196"/>
      <c r="AE729" s="196"/>
      <c r="AF729" s="196"/>
      <c r="AG729" s="196"/>
      <c r="AH729" s="196"/>
      <c r="AI729" s="196"/>
      <c r="AJ729" s="196"/>
      <c r="AK729" s="196"/>
      <c r="AL729" s="196"/>
      <c r="AM729" s="196"/>
      <c r="AN729" s="196"/>
      <c r="AO729" s="196"/>
      <c r="AP729" s="196"/>
      <c r="AQ729" s="196"/>
      <c r="AR729" s="196"/>
      <c r="AS729" s="196"/>
      <c r="AT729" s="73"/>
      <c r="AU729" s="88"/>
      <c r="AV729" s="196"/>
      <c r="AW729" s="196"/>
      <c r="AX729" s="196"/>
      <c r="AY729" s="196"/>
      <c r="AZ729" s="196"/>
      <c r="BA729" s="196"/>
      <c r="BB729" s="196"/>
      <c r="BC729" s="196"/>
      <c r="BD729" s="196"/>
      <c r="BE729" s="196"/>
      <c r="BF729" s="196"/>
      <c r="BG729" s="196"/>
      <c r="BH729" s="196"/>
      <c r="BI729" s="196"/>
      <c r="BJ729" s="196"/>
      <c r="BK729" s="196"/>
      <c r="BL729" s="196"/>
      <c r="BM729" s="196"/>
      <c r="BN729" s="196"/>
      <c r="BO729" s="82"/>
      <c r="BP729" s="88"/>
      <c r="BQ729" s="196"/>
      <c r="BR729" s="196"/>
      <c r="BS729" s="196"/>
      <c r="BT729" s="196"/>
      <c r="BU729" s="196"/>
      <c r="BV729" s="196"/>
      <c r="BW729" s="196"/>
      <c r="BX729" s="196"/>
      <c r="BY729" s="196"/>
      <c r="BZ729" s="196"/>
      <c r="CA729" s="196"/>
      <c r="CB729" s="196"/>
      <c r="CC729" s="196"/>
      <c r="CD729" s="196"/>
      <c r="CE729" s="196"/>
      <c r="CF729" s="196"/>
      <c r="CG729" s="196"/>
      <c r="CH729" s="196"/>
      <c r="CI729" s="196"/>
      <c r="CJ729" s="196"/>
      <c r="CK729" s="196"/>
      <c r="CL729" s="196"/>
      <c r="CM729" s="196"/>
      <c r="CN729" s="196"/>
      <c r="CO729" s="82"/>
      <c r="CP729" s="88"/>
      <c r="CQ729" s="196"/>
      <c r="CR729" s="196"/>
      <c r="CS729" s="196"/>
      <c r="CT729" s="196"/>
      <c r="CU729" s="196"/>
      <c r="CV729" s="196"/>
      <c r="CW729" s="196"/>
      <c r="CX729" s="196"/>
      <c r="CY729" s="196"/>
      <c r="CZ729" s="196"/>
      <c r="DA729" s="196"/>
      <c r="DB729" s="196"/>
      <c r="DC729" s="196"/>
      <c r="DD729" s="196"/>
      <c r="DE729" s="196"/>
      <c r="DF729" s="196"/>
      <c r="DG729" s="196"/>
      <c r="DH729" s="196"/>
      <c r="DI729" s="196"/>
      <c r="DJ729" s="196"/>
      <c r="DK729" s="196"/>
      <c r="DL729" s="196"/>
      <c r="DM729" s="196"/>
      <c r="DN729" s="196"/>
      <c r="DO729" s="196"/>
      <c r="DP729" s="196"/>
      <c r="DQ729" s="196"/>
      <c r="DR729" s="82"/>
    </row>
    <row r="730" spans="2:122" ht="5.25" customHeight="1">
      <c r="B730" s="231"/>
      <c r="C730" s="193" t="s">
        <v>222</v>
      </c>
      <c r="D730" s="193"/>
      <c r="E730" s="193"/>
      <c r="F730" s="193"/>
      <c r="G730" s="268"/>
      <c r="H730" s="231"/>
      <c r="I730" s="233" t="s">
        <v>223</v>
      </c>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c r="AG730" s="234"/>
      <c r="AH730" s="234"/>
      <c r="AI730" s="234"/>
      <c r="AJ730" s="234"/>
      <c r="AK730" s="234"/>
      <c r="AL730" s="234"/>
      <c r="AM730" s="234"/>
      <c r="AN730" s="234"/>
      <c r="AO730" s="234"/>
      <c r="AP730" s="234"/>
      <c r="AQ730" s="234"/>
      <c r="AR730" s="234"/>
      <c r="AS730" s="234"/>
      <c r="AT730" s="242"/>
      <c r="AU730" s="231"/>
      <c r="AV730" s="248"/>
      <c r="AW730" s="248"/>
      <c r="AX730" s="248"/>
      <c r="AY730" s="248"/>
      <c r="AZ730" s="248"/>
      <c r="BA730" s="248"/>
      <c r="BB730" s="248"/>
      <c r="BC730" s="248"/>
      <c r="BD730" s="248"/>
      <c r="BE730" s="248"/>
      <c r="BF730" s="248"/>
      <c r="BG730" s="248"/>
      <c r="BH730" s="248"/>
      <c r="BI730" s="248"/>
      <c r="BJ730" s="248"/>
      <c r="BK730" s="248"/>
      <c r="BL730" s="248"/>
      <c r="BM730" s="248"/>
      <c r="BN730" s="248"/>
      <c r="BO730" s="242"/>
      <c r="BP730" s="231"/>
      <c r="BQ730" s="237"/>
      <c r="BR730" s="237"/>
      <c r="BS730" s="237"/>
      <c r="BT730" s="237"/>
      <c r="BU730" s="237"/>
      <c r="BV730" s="237"/>
      <c r="BW730" s="237"/>
      <c r="BX730" s="237"/>
      <c r="BY730" s="237"/>
      <c r="BZ730" s="237"/>
      <c r="CA730" s="237"/>
      <c r="CB730" s="237"/>
      <c r="CC730" s="237"/>
      <c r="CD730" s="237"/>
      <c r="CE730" s="237"/>
      <c r="CF730" s="237"/>
      <c r="CG730" s="237"/>
      <c r="CH730" s="237"/>
      <c r="CI730" s="237"/>
      <c r="CJ730" s="125"/>
      <c r="CK730" s="240" t="s">
        <v>34</v>
      </c>
      <c r="CL730" s="240"/>
      <c r="CM730" s="240"/>
      <c r="CN730" s="240"/>
      <c r="CO730" s="235"/>
      <c r="CP730" s="197"/>
      <c r="CQ730" s="237"/>
      <c r="CR730" s="237"/>
      <c r="CS730" s="237"/>
      <c r="CT730" s="237"/>
      <c r="CU730" s="237"/>
      <c r="CV730" s="237"/>
      <c r="CW730" s="237"/>
      <c r="CX730" s="237"/>
      <c r="CY730" s="237"/>
      <c r="CZ730" s="237"/>
      <c r="DA730" s="237"/>
      <c r="DB730" s="237"/>
      <c r="DC730" s="237"/>
      <c r="DD730" s="237"/>
      <c r="DE730" s="237"/>
      <c r="DF730" s="237"/>
      <c r="DG730" s="237"/>
      <c r="DH730" s="237"/>
      <c r="DI730" s="237"/>
      <c r="DJ730" s="193"/>
      <c r="DK730" s="239" t="s">
        <v>35</v>
      </c>
      <c r="DL730" s="239"/>
      <c r="DM730" s="239"/>
      <c r="DN730" s="239"/>
      <c r="DO730" s="239"/>
      <c r="DP730" s="239"/>
      <c r="DQ730" s="239"/>
      <c r="DR730" s="242"/>
    </row>
    <row r="731" spans="2:122" ht="5.25" customHeight="1">
      <c r="B731" s="197"/>
      <c r="C731" s="125"/>
      <c r="D731" s="125"/>
      <c r="E731" s="125"/>
      <c r="F731" s="125"/>
      <c r="G731" s="156"/>
      <c r="H731" s="197"/>
      <c r="I731" s="198"/>
      <c r="J731" s="184"/>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235"/>
      <c r="AU731" s="197"/>
      <c r="AV731" s="247"/>
      <c r="AW731" s="247"/>
      <c r="AX731" s="247"/>
      <c r="AY731" s="247"/>
      <c r="AZ731" s="247"/>
      <c r="BA731" s="247"/>
      <c r="BB731" s="247"/>
      <c r="BC731" s="247"/>
      <c r="BD731" s="247"/>
      <c r="BE731" s="247"/>
      <c r="BF731" s="247"/>
      <c r="BG731" s="247"/>
      <c r="BH731" s="247"/>
      <c r="BI731" s="247"/>
      <c r="BJ731" s="247"/>
      <c r="BK731" s="247"/>
      <c r="BL731" s="247"/>
      <c r="BM731" s="247"/>
      <c r="BN731" s="247"/>
      <c r="BO731" s="235"/>
      <c r="BP731" s="197"/>
      <c r="BQ731" s="237"/>
      <c r="BR731" s="237"/>
      <c r="BS731" s="237"/>
      <c r="BT731" s="237"/>
      <c r="BU731" s="237"/>
      <c r="BV731" s="237"/>
      <c r="BW731" s="237"/>
      <c r="BX731" s="237"/>
      <c r="BY731" s="237"/>
      <c r="BZ731" s="237"/>
      <c r="CA731" s="237"/>
      <c r="CB731" s="237"/>
      <c r="CC731" s="237"/>
      <c r="CD731" s="237"/>
      <c r="CE731" s="237"/>
      <c r="CF731" s="237"/>
      <c r="CG731" s="237"/>
      <c r="CH731" s="237"/>
      <c r="CI731" s="237"/>
      <c r="CJ731" s="125"/>
      <c r="CK731" s="240"/>
      <c r="CL731" s="240"/>
      <c r="CM731" s="240"/>
      <c r="CN731" s="240"/>
      <c r="CO731" s="235"/>
      <c r="CP731" s="197"/>
      <c r="CQ731" s="237"/>
      <c r="CR731" s="237"/>
      <c r="CS731" s="237"/>
      <c r="CT731" s="237"/>
      <c r="CU731" s="237"/>
      <c r="CV731" s="237"/>
      <c r="CW731" s="237"/>
      <c r="CX731" s="237"/>
      <c r="CY731" s="237"/>
      <c r="CZ731" s="237"/>
      <c r="DA731" s="237"/>
      <c r="DB731" s="237"/>
      <c r="DC731" s="237"/>
      <c r="DD731" s="237"/>
      <c r="DE731" s="237"/>
      <c r="DF731" s="237"/>
      <c r="DG731" s="237"/>
      <c r="DH731" s="237"/>
      <c r="DI731" s="237"/>
      <c r="DJ731" s="125"/>
      <c r="DK731" s="240"/>
      <c r="DL731" s="240"/>
      <c r="DM731" s="240"/>
      <c r="DN731" s="240"/>
      <c r="DO731" s="240"/>
      <c r="DP731" s="240"/>
      <c r="DQ731" s="240"/>
      <c r="DR731" s="235"/>
    </row>
    <row r="732" spans="2:122" ht="5.25" customHeight="1">
      <c r="B732" s="197"/>
      <c r="C732" s="125"/>
      <c r="D732" s="125"/>
      <c r="E732" s="125"/>
      <c r="F732" s="125"/>
      <c r="G732" s="156"/>
      <c r="H732" s="197"/>
      <c r="I732" s="198"/>
      <c r="J732" s="184"/>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4"/>
      <c r="AR732" s="184"/>
      <c r="AS732" s="184"/>
      <c r="AT732" s="235"/>
      <c r="AU732" s="197"/>
      <c r="AV732" s="247"/>
      <c r="AW732" s="247"/>
      <c r="AX732" s="247"/>
      <c r="AY732" s="247"/>
      <c r="AZ732" s="247"/>
      <c r="BA732" s="247"/>
      <c r="BB732" s="247"/>
      <c r="BC732" s="247"/>
      <c r="BD732" s="247"/>
      <c r="BE732" s="247"/>
      <c r="BF732" s="247"/>
      <c r="BG732" s="247"/>
      <c r="BH732" s="247"/>
      <c r="BI732" s="247"/>
      <c r="BJ732" s="247"/>
      <c r="BK732" s="247"/>
      <c r="BL732" s="247"/>
      <c r="BM732" s="247"/>
      <c r="BN732" s="247"/>
      <c r="BO732" s="235"/>
      <c r="BP732" s="197"/>
      <c r="BQ732" s="237"/>
      <c r="BR732" s="237"/>
      <c r="BS732" s="237"/>
      <c r="BT732" s="237"/>
      <c r="BU732" s="237"/>
      <c r="BV732" s="237"/>
      <c r="BW732" s="237"/>
      <c r="BX732" s="237"/>
      <c r="BY732" s="237"/>
      <c r="BZ732" s="237"/>
      <c r="CA732" s="237"/>
      <c r="CB732" s="237"/>
      <c r="CC732" s="237"/>
      <c r="CD732" s="237"/>
      <c r="CE732" s="237"/>
      <c r="CF732" s="237"/>
      <c r="CG732" s="237"/>
      <c r="CH732" s="237"/>
      <c r="CI732" s="237"/>
      <c r="CJ732" s="125"/>
      <c r="CK732" s="240"/>
      <c r="CL732" s="240"/>
      <c r="CM732" s="240"/>
      <c r="CN732" s="240"/>
      <c r="CO732" s="235"/>
      <c r="CP732" s="197"/>
      <c r="CQ732" s="237"/>
      <c r="CR732" s="237"/>
      <c r="CS732" s="237"/>
      <c r="CT732" s="237"/>
      <c r="CU732" s="237"/>
      <c r="CV732" s="237"/>
      <c r="CW732" s="237"/>
      <c r="CX732" s="237"/>
      <c r="CY732" s="237"/>
      <c r="CZ732" s="237"/>
      <c r="DA732" s="237"/>
      <c r="DB732" s="237"/>
      <c r="DC732" s="237"/>
      <c r="DD732" s="237"/>
      <c r="DE732" s="237"/>
      <c r="DF732" s="237"/>
      <c r="DG732" s="237"/>
      <c r="DH732" s="237"/>
      <c r="DI732" s="237"/>
      <c r="DJ732" s="125"/>
      <c r="DK732" s="240"/>
      <c r="DL732" s="240"/>
      <c r="DM732" s="240"/>
      <c r="DN732" s="240"/>
      <c r="DO732" s="240"/>
      <c r="DP732" s="240"/>
      <c r="DQ732" s="240"/>
      <c r="DR732" s="235"/>
    </row>
    <row r="733" spans="2:122" ht="5.25" customHeight="1">
      <c r="B733" s="197"/>
      <c r="C733" s="125"/>
      <c r="D733" s="125"/>
      <c r="E733" s="125"/>
      <c r="F733" s="125"/>
      <c r="G733" s="156"/>
      <c r="H733" s="197"/>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235"/>
      <c r="AU733" s="232"/>
      <c r="AV733" s="249"/>
      <c r="AW733" s="249"/>
      <c r="AX733" s="249"/>
      <c r="AY733" s="249"/>
      <c r="AZ733" s="249"/>
      <c r="BA733" s="249"/>
      <c r="BB733" s="249"/>
      <c r="BC733" s="249"/>
      <c r="BD733" s="249"/>
      <c r="BE733" s="249"/>
      <c r="BF733" s="249"/>
      <c r="BG733" s="249"/>
      <c r="BH733" s="249"/>
      <c r="BI733" s="249"/>
      <c r="BJ733" s="249"/>
      <c r="BK733" s="249"/>
      <c r="BL733" s="249"/>
      <c r="BM733" s="249"/>
      <c r="BN733" s="249"/>
      <c r="BO733" s="243"/>
      <c r="BP733" s="232"/>
      <c r="BQ733" s="237"/>
      <c r="BR733" s="237"/>
      <c r="BS733" s="237"/>
      <c r="BT733" s="237"/>
      <c r="BU733" s="237"/>
      <c r="BV733" s="237"/>
      <c r="BW733" s="237"/>
      <c r="BX733" s="237"/>
      <c r="BY733" s="237"/>
      <c r="BZ733" s="237"/>
      <c r="CA733" s="237"/>
      <c r="CB733" s="237"/>
      <c r="CC733" s="237"/>
      <c r="CD733" s="237"/>
      <c r="CE733" s="237"/>
      <c r="CF733" s="237"/>
      <c r="CG733" s="237"/>
      <c r="CH733" s="237"/>
      <c r="CI733" s="237"/>
      <c r="CJ733" s="125"/>
      <c r="CK733" s="240"/>
      <c r="CL733" s="240"/>
      <c r="CM733" s="240"/>
      <c r="CN733" s="240"/>
      <c r="CO733" s="235"/>
      <c r="CP733" s="197"/>
      <c r="CQ733" s="237"/>
      <c r="CR733" s="237"/>
      <c r="CS733" s="237"/>
      <c r="CT733" s="237"/>
      <c r="CU733" s="237"/>
      <c r="CV733" s="237"/>
      <c r="CW733" s="237"/>
      <c r="CX733" s="237"/>
      <c r="CY733" s="237"/>
      <c r="CZ733" s="237"/>
      <c r="DA733" s="237"/>
      <c r="DB733" s="237"/>
      <c r="DC733" s="237"/>
      <c r="DD733" s="237"/>
      <c r="DE733" s="237"/>
      <c r="DF733" s="237"/>
      <c r="DG733" s="237"/>
      <c r="DH733" s="237"/>
      <c r="DI733" s="237"/>
      <c r="DJ733" s="196"/>
      <c r="DK733" s="241"/>
      <c r="DL733" s="241"/>
      <c r="DM733" s="241"/>
      <c r="DN733" s="241"/>
      <c r="DO733" s="241"/>
      <c r="DP733" s="241"/>
      <c r="DQ733" s="241"/>
      <c r="DR733" s="243"/>
    </row>
    <row r="734" spans="2:122" ht="5.25" customHeight="1">
      <c r="B734" s="197"/>
      <c r="C734" s="125"/>
      <c r="D734" s="125"/>
      <c r="E734" s="125"/>
      <c r="F734" s="125"/>
      <c r="G734" s="156"/>
      <c r="H734" s="197"/>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235"/>
      <c r="AU734" s="231"/>
      <c r="AV734" s="244"/>
      <c r="AW734" s="244"/>
      <c r="AX734" s="244"/>
      <c r="AY734" s="244"/>
      <c r="AZ734" s="244"/>
      <c r="BA734" s="244"/>
      <c r="BB734" s="244"/>
      <c r="BC734" s="244"/>
      <c r="BD734" s="244"/>
      <c r="BE734" s="244"/>
      <c r="BF734" s="244"/>
      <c r="BG734" s="244"/>
      <c r="BH734" s="244"/>
      <c r="BI734" s="244"/>
      <c r="BJ734" s="244"/>
      <c r="BK734" s="244"/>
      <c r="BL734" s="244"/>
      <c r="BM734" s="244"/>
      <c r="BN734" s="244"/>
      <c r="BO734" s="242"/>
      <c r="BP734" s="231"/>
      <c r="BQ734" s="236"/>
      <c r="BR734" s="236"/>
      <c r="BS734" s="236"/>
      <c r="BT734" s="236"/>
      <c r="BU734" s="236"/>
      <c r="BV734" s="236"/>
      <c r="BW734" s="236"/>
      <c r="BX734" s="236"/>
      <c r="BY734" s="236"/>
      <c r="BZ734" s="236"/>
      <c r="CA734" s="236"/>
      <c r="CB734" s="236"/>
      <c r="CC734" s="236"/>
      <c r="CD734" s="236"/>
      <c r="CE734" s="236"/>
      <c r="CF734" s="236"/>
      <c r="CG734" s="236"/>
      <c r="CH734" s="236"/>
      <c r="CI734" s="236"/>
      <c r="CJ734" s="193"/>
      <c r="CK734" s="239" t="s">
        <v>34</v>
      </c>
      <c r="CL734" s="239"/>
      <c r="CM734" s="239"/>
      <c r="CN734" s="239"/>
      <c r="CO734" s="242"/>
      <c r="CP734" s="231"/>
      <c r="CQ734" s="236"/>
      <c r="CR734" s="236"/>
      <c r="CS734" s="236"/>
      <c r="CT734" s="236"/>
      <c r="CU734" s="236"/>
      <c r="CV734" s="236"/>
      <c r="CW734" s="236"/>
      <c r="CX734" s="236"/>
      <c r="CY734" s="236"/>
      <c r="CZ734" s="236"/>
      <c r="DA734" s="236"/>
      <c r="DB734" s="236"/>
      <c r="DC734" s="236"/>
      <c r="DD734" s="236"/>
      <c r="DE734" s="236"/>
      <c r="DF734" s="236"/>
      <c r="DG734" s="236"/>
      <c r="DH734" s="236"/>
      <c r="DI734" s="236"/>
      <c r="DJ734" s="193"/>
      <c r="DK734" s="239" t="s">
        <v>35</v>
      </c>
      <c r="DL734" s="239"/>
      <c r="DM734" s="239"/>
      <c r="DN734" s="239"/>
      <c r="DO734" s="239"/>
      <c r="DP734" s="239"/>
      <c r="DQ734" s="239"/>
      <c r="DR734" s="242"/>
    </row>
    <row r="735" spans="2:122" ht="5.25" customHeight="1">
      <c r="B735" s="197"/>
      <c r="C735" s="125"/>
      <c r="D735" s="125"/>
      <c r="E735" s="125"/>
      <c r="F735" s="125"/>
      <c r="G735" s="156"/>
      <c r="H735" s="197"/>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235"/>
      <c r="AU735" s="197"/>
      <c r="AV735" s="245"/>
      <c r="AW735" s="245"/>
      <c r="AX735" s="245"/>
      <c r="AY735" s="245"/>
      <c r="AZ735" s="245"/>
      <c r="BA735" s="245"/>
      <c r="BB735" s="245"/>
      <c r="BC735" s="245"/>
      <c r="BD735" s="245"/>
      <c r="BE735" s="245"/>
      <c r="BF735" s="245"/>
      <c r="BG735" s="245"/>
      <c r="BH735" s="245"/>
      <c r="BI735" s="245"/>
      <c r="BJ735" s="245"/>
      <c r="BK735" s="245"/>
      <c r="BL735" s="245"/>
      <c r="BM735" s="245"/>
      <c r="BN735" s="245"/>
      <c r="BO735" s="235"/>
      <c r="BP735" s="197"/>
      <c r="BQ735" s="237"/>
      <c r="BR735" s="237"/>
      <c r="BS735" s="237"/>
      <c r="BT735" s="237"/>
      <c r="BU735" s="237"/>
      <c r="BV735" s="237"/>
      <c r="BW735" s="237"/>
      <c r="BX735" s="237"/>
      <c r="BY735" s="237"/>
      <c r="BZ735" s="237"/>
      <c r="CA735" s="237"/>
      <c r="CB735" s="237"/>
      <c r="CC735" s="237"/>
      <c r="CD735" s="237"/>
      <c r="CE735" s="237"/>
      <c r="CF735" s="237"/>
      <c r="CG735" s="237"/>
      <c r="CH735" s="237"/>
      <c r="CI735" s="237"/>
      <c r="CJ735" s="125"/>
      <c r="CK735" s="240"/>
      <c r="CL735" s="240"/>
      <c r="CM735" s="240"/>
      <c r="CN735" s="240"/>
      <c r="CO735" s="235"/>
      <c r="CP735" s="197"/>
      <c r="CQ735" s="237"/>
      <c r="CR735" s="237"/>
      <c r="CS735" s="237"/>
      <c r="CT735" s="237"/>
      <c r="CU735" s="237"/>
      <c r="CV735" s="237"/>
      <c r="CW735" s="237"/>
      <c r="CX735" s="237"/>
      <c r="CY735" s="237"/>
      <c r="CZ735" s="237"/>
      <c r="DA735" s="237"/>
      <c r="DB735" s="237"/>
      <c r="DC735" s="237"/>
      <c r="DD735" s="237"/>
      <c r="DE735" s="237"/>
      <c r="DF735" s="237"/>
      <c r="DG735" s="237"/>
      <c r="DH735" s="237"/>
      <c r="DI735" s="237"/>
      <c r="DJ735" s="125"/>
      <c r="DK735" s="240"/>
      <c r="DL735" s="240"/>
      <c r="DM735" s="240"/>
      <c r="DN735" s="240"/>
      <c r="DO735" s="240"/>
      <c r="DP735" s="240"/>
      <c r="DQ735" s="240"/>
      <c r="DR735" s="235"/>
    </row>
    <row r="736" spans="2:122" ht="5.25" customHeight="1">
      <c r="B736" s="197"/>
      <c r="C736" s="125"/>
      <c r="D736" s="125"/>
      <c r="E736" s="125"/>
      <c r="F736" s="125"/>
      <c r="G736" s="156"/>
      <c r="H736" s="197"/>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235"/>
      <c r="AU736" s="197"/>
      <c r="AV736" s="245"/>
      <c r="AW736" s="245"/>
      <c r="AX736" s="245"/>
      <c r="AY736" s="245"/>
      <c r="AZ736" s="245"/>
      <c r="BA736" s="245"/>
      <c r="BB736" s="245"/>
      <c r="BC736" s="245"/>
      <c r="BD736" s="245"/>
      <c r="BE736" s="245"/>
      <c r="BF736" s="245"/>
      <c r="BG736" s="245"/>
      <c r="BH736" s="245"/>
      <c r="BI736" s="245"/>
      <c r="BJ736" s="245"/>
      <c r="BK736" s="245"/>
      <c r="BL736" s="245"/>
      <c r="BM736" s="245"/>
      <c r="BN736" s="245"/>
      <c r="BO736" s="235"/>
      <c r="BP736" s="197"/>
      <c r="BQ736" s="237"/>
      <c r="BR736" s="237"/>
      <c r="BS736" s="237"/>
      <c r="BT736" s="237"/>
      <c r="BU736" s="237"/>
      <c r="BV736" s="237"/>
      <c r="BW736" s="237"/>
      <c r="BX736" s="237"/>
      <c r="BY736" s="237"/>
      <c r="BZ736" s="237"/>
      <c r="CA736" s="237"/>
      <c r="CB736" s="237"/>
      <c r="CC736" s="237"/>
      <c r="CD736" s="237"/>
      <c r="CE736" s="237"/>
      <c r="CF736" s="237"/>
      <c r="CG736" s="237"/>
      <c r="CH736" s="237"/>
      <c r="CI736" s="237"/>
      <c r="CJ736" s="125"/>
      <c r="CK736" s="240"/>
      <c r="CL736" s="240"/>
      <c r="CM736" s="240"/>
      <c r="CN736" s="240"/>
      <c r="CO736" s="235"/>
      <c r="CP736" s="197"/>
      <c r="CQ736" s="237"/>
      <c r="CR736" s="237"/>
      <c r="CS736" s="237"/>
      <c r="CT736" s="237"/>
      <c r="CU736" s="237"/>
      <c r="CV736" s="237"/>
      <c r="CW736" s="237"/>
      <c r="CX736" s="237"/>
      <c r="CY736" s="237"/>
      <c r="CZ736" s="237"/>
      <c r="DA736" s="237"/>
      <c r="DB736" s="237"/>
      <c r="DC736" s="237"/>
      <c r="DD736" s="237"/>
      <c r="DE736" s="237"/>
      <c r="DF736" s="237"/>
      <c r="DG736" s="237"/>
      <c r="DH736" s="237"/>
      <c r="DI736" s="237"/>
      <c r="DJ736" s="125"/>
      <c r="DK736" s="240"/>
      <c r="DL736" s="240"/>
      <c r="DM736" s="240"/>
      <c r="DN736" s="240"/>
      <c r="DO736" s="240"/>
      <c r="DP736" s="240"/>
      <c r="DQ736" s="240"/>
      <c r="DR736" s="235"/>
    </row>
    <row r="737" spans="2:122" ht="5.25" customHeight="1">
      <c r="B737" s="197"/>
      <c r="C737" s="125"/>
      <c r="D737" s="125"/>
      <c r="E737" s="125"/>
      <c r="F737" s="125"/>
      <c r="G737" s="156"/>
      <c r="H737" s="197"/>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235"/>
      <c r="AU737" s="232"/>
      <c r="AV737" s="246"/>
      <c r="AW737" s="246"/>
      <c r="AX737" s="246"/>
      <c r="AY737" s="246"/>
      <c r="AZ737" s="246"/>
      <c r="BA737" s="246"/>
      <c r="BB737" s="246"/>
      <c r="BC737" s="246"/>
      <c r="BD737" s="246"/>
      <c r="BE737" s="246"/>
      <c r="BF737" s="246"/>
      <c r="BG737" s="246"/>
      <c r="BH737" s="246"/>
      <c r="BI737" s="246"/>
      <c r="BJ737" s="246"/>
      <c r="BK737" s="246"/>
      <c r="BL737" s="246"/>
      <c r="BM737" s="246"/>
      <c r="BN737" s="246"/>
      <c r="BO737" s="243"/>
      <c r="BP737" s="232"/>
      <c r="BQ737" s="238"/>
      <c r="BR737" s="238"/>
      <c r="BS737" s="238"/>
      <c r="BT737" s="238"/>
      <c r="BU737" s="238"/>
      <c r="BV737" s="238"/>
      <c r="BW737" s="238"/>
      <c r="BX737" s="238"/>
      <c r="BY737" s="238"/>
      <c r="BZ737" s="238"/>
      <c r="CA737" s="238"/>
      <c r="CB737" s="238"/>
      <c r="CC737" s="238"/>
      <c r="CD737" s="238"/>
      <c r="CE737" s="238"/>
      <c r="CF737" s="238"/>
      <c r="CG737" s="238"/>
      <c r="CH737" s="238"/>
      <c r="CI737" s="238"/>
      <c r="CJ737" s="196"/>
      <c r="CK737" s="241"/>
      <c r="CL737" s="241"/>
      <c r="CM737" s="241"/>
      <c r="CN737" s="241"/>
      <c r="CO737" s="243"/>
      <c r="CP737" s="232"/>
      <c r="CQ737" s="238"/>
      <c r="CR737" s="238"/>
      <c r="CS737" s="238"/>
      <c r="CT737" s="238"/>
      <c r="CU737" s="238"/>
      <c r="CV737" s="238"/>
      <c r="CW737" s="238"/>
      <c r="CX737" s="238"/>
      <c r="CY737" s="238"/>
      <c r="CZ737" s="238"/>
      <c r="DA737" s="238"/>
      <c r="DB737" s="238"/>
      <c r="DC737" s="238"/>
      <c r="DD737" s="238"/>
      <c r="DE737" s="238"/>
      <c r="DF737" s="238"/>
      <c r="DG737" s="238"/>
      <c r="DH737" s="238"/>
      <c r="DI737" s="238"/>
      <c r="DJ737" s="196"/>
      <c r="DK737" s="241"/>
      <c r="DL737" s="241"/>
      <c r="DM737" s="241"/>
      <c r="DN737" s="241"/>
      <c r="DO737" s="241"/>
      <c r="DP737" s="241"/>
      <c r="DQ737" s="241"/>
      <c r="DR737" s="243"/>
    </row>
    <row r="738" spans="2:122" ht="5.25" customHeight="1">
      <c r="B738" s="197"/>
      <c r="C738" s="125"/>
      <c r="D738" s="125"/>
      <c r="E738" s="125"/>
      <c r="F738" s="125"/>
      <c r="G738" s="156"/>
      <c r="H738" s="197"/>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c r="AL738" s="184"/>
      <c r="AM738" s="184"/>
      <c r="AN738" s="184"/>
      <c r="AO738" s="184"/>
      <c r="AP738" s="184"/>
      <c r="AQ738" s="184"/>
      <c r="AR738" s="184"/>
      <c r="AS738" s="184"/>
      <c r="AT738" s="235"/>
      <c r="AU738" s="231"/>
      <c r="AV738" s="244"/>
      <c r="AW738" s="244"/>
      <c r="AX738" s="244"/>
      <c r="AY738" s="244"/>
      <c r="AZ738" s="244"/>
      <c r="BA738" s="244"/>
      <c r="BB738" s="244"/>
      <c r="BC738" s="244"/>
      <c r="BD738" s="244"/>
      <c r="BE738" s="244"/>
      <c r="BF738" s="244"/>
      <c r="BG738" s="244"/>
      <c r="BH738" s="244"/>
      <c r="BI738" s="244"/>
      <c r="BJ738" s="244"/>
      <c r="BK738" s="244"/>
      <c r="BL738" s="244"/>
      <c r="BM738" s="244"/>
      <c r="BN738" s="244"/>
      <c r="BO738" s="242"/>
      <c r="BP738" s="231"/>
      <c r="BQ738" s="236"/>
      <c r="BR738" s="236"/>
      <c r="BS738" s="236"/>
      <c r="BT738" s="236"/>
      <c r="BU738" s="236"/>
      <c r="BV738" s="236"/>
      <c r="BW738" s="236"/>
      <c r="BX738" s="236"/>
      <c r="BY738" s="236"/>
      <c r="BZ738" s="236"/>
      <c r="CA738" s="236"/>
      <c r="CB738" s="236"/>
      <c r="CC738" s="236"/>
      <c r="CD738" s="236"/>
      <c r="CE738" s="236"/>
      <c r="CF738" s="236"/>
      <c r="CG738" s="236"/>
      <c r="CH738" s="236"/>
      <c r="CI738" s="236"/>
      <c r="CJ738" s="193"/>
      <c r="CK738" s="239" t="s">
        <v>34</v>
      </c>
      <c r="CL738" s="239"/>
      <c r="CM738" s="239"/>
      <c r="CN738" s="239"/>
      <c r="CO738" s="242"/>
      <c r="CP738" s="231"/>
      <c r="CQ738" s="236"/>
      <c r="CR738" s="236"/>
      <c r="CS738" s="236"/>
      <c r="CT738" s="236"/>
      <c r="CU738" s="236"/>
      <c r="CV738" s="236"/>
      <c r="CW738" s="236"/>
      <c r="CX738" s="236"/>
      <c r="CY738" s="236"/>
      <c r="CZ738" s="236"/>
      <c r="DA738" s="236"/>
      <c r="DB738" s="236"/>
      <c r="DC738" s="236"/>
      <c r="DD738" s="236"/>
      <c r="DE738" s="236"/>
      <c r="DF738" s="236"/>
      <c r="DG738" s="236"/>
      <c r="DH738" s="236"/>
      <c r="DI738" s="236"/>
      <c r="DJ738" s="193"/>
      <c r="DK738" s="239" t="s">
        <v>35</v>
      </c>
      <c r="DL738" s="239"/>
      <c r="DM738" s="239"/>
      <c r="DN738" s="239"/>
      <c r="DO738" s="239"/>
      <c r="DP738" s="239"/>
      <c r="DQ738" s="239"/>
      <c r="DR738" s="242"/>
    </row>
    <row r="739" spans="2:122" ht="5.25" customHeight="1">
      <c r="B739" s="197"/>
      <c r="C739" s="125"/>
      <c r="D739" s="125"/>
      <c r="E739" s="125"/>
      <c r="F739" s="125"/>
      <c r="G739" s="156"/>
      <c r="H739" s="197"/>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c r="AL739" s="184"/>
      <c r="AM739" s="184"/>
      <c r="AN739" s="184"/>
      <c r="AO739" s="184"/>
      <c r="AP739" s="184"/>
      <c r="AQ739" s="184"/>
      <c r="AR739" s="184"/>
      <c r="AS739" s="184"/>
      <c r="AT739" s="235"/>
      <c r="AU739" s="197"/>
      <c r="AV739" s="245"/>
      <c r="AW739" s="245"/>
      <c r="AX739" s="245"/>
      <c r="AY739" s="245"/>
      <c r="AZ739" s="245"/>
      <c r="BA739" s="245"/>
      <c r="BB739" s="245"/>
      <c r="BC739" s="245"/>
      <c r="BD739" s="245"/>
      <c r="BE739" s="245"/>
      <c r="BF739" s="245"/>
      <c r="BG739" s="245"/>
      <c r="BH739" s="245"/>
      <c r="BI739" s="245"/>
      <c r="BJ739" s="245"/>
      <c r="BK739" s="245"/>
      <c r="BL739" s="245"/>
      <c r="BM739" s="245"/>
      <c r="BN739" s="245"/>
      <c r="BO739" s="235"/>
      <c r="BP739" s="197"/>
      <c r="BQ739" s="237"/>
      <c r="BR739" s="237"/>
      <c r="BS739" s="237"/>
      <c r="BT739" s="237"/>
      <c r="BU739" s="237"/>
      <c r="BV739" s="237"/>
      <c r="BW739" s="237"/>
      <c r="BX739" s="237"/>
      <c r="BY739" s="237"/>
      <c r="BZ739" s="237"/>
      <c r="CA739" s="237"/>
      <c r="CB739" s="237"/>
      <c r="CC739" s="237"/>
      <c r="CD739" s="237"/>
      <c r="CE739" s="237"/>
      <c r="CF739" s="237"/>
      <c r="CG739" s="237"/>
      <c r="CH739" s="237"/>
      <c r="CI739" s="237"/>
      <c r="CJ739" s="125"/>
      <c r="CK739" s="240"/>
      <c r="CL739" s="240"/>
      <c r="CM739" s="240"/>
      <c r="CN739" s="240"/>
      <c r="CO739" s="235"/>
      <c r="CP739" s="197"/>
      <c r="CQ739" s="237"/>
      <c r="CR739" s="237"/>
      <c r="CS739" s="237"/>
      <c r="CT739" s="237"/>
      <c r="CU739" s="237"/>
      <c r="CV739" s="237"/>
      <c r="CW739" s="237"/>
      <c r="CX739" s="237"/>
      <c r="CY739" s="237"/>
      <c r="CZ739" s="237"/>
      <c r="DA739" s="237"/>
      <c r="DB739" s="237"/>
      <c r="DC739" s="237"/>
      <c r="DD739" s="237"/>
      <c r="DE739" s="237"/>
      <c r="DF739" s="237"/>
      <c r="DG739" s="237"/>
      <c r="DH739" s="237"/>
      <c r="DI739" s="237"/>
      <c r="DJ739" s="125"/>
      <c r="DK739" s="240"/>
      <c r="DL739" s="240"/>
      <c r="DM739" s="240"/>
      <c r="DN739" s="240"/>
      <c r="DO739" s="240"/>
      <c r="DP739" s="240"/>
      <c r="DQ739" s="240"/>
      <c r="DR739" s="235"/>
    </row>
    <row r="740" spans="2:122" ht="5.25" customHeight="1">
      <c r="B740" s="197"/>
      <c r="C740" s="125"/>
      <c r="D740" s="125"/>
      <c r="E740" s="125"/>
      <c r="F740" s="125"/>
      <c r="G740" s="156"/>
      <c r="H740" s="197"/>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235"/>
      <c r="AU740" s="197"/>
      <c r="AV740" s="245"/>
      <c r="AW740" s="245"/>
      <c r="AX740" s="245"/>
      <c r="AY740" s="245"/>
      <c r="AZ740" s="245"/>
      <c r="BA740" s="245"/>
      <c r="BB740" s="245"/>
      <c r="BC740" s="245"/>
      <c r="BD740" s="245"/>
      <c r="BE740" s="245"/>
      <c r="BF740" s="245"/>
      <c r="BG740" s="245"/>
      <c r="BH740" s="245"/>
      <c r="BI740" s="245"/>
      <c r="BJ740" s="245"/>
      <c r="BK740" s="245"/>
      <c r="BL740" s="245"/>
      <c r="BM740" s="245"/>
      <c r="BN740" s="245"/>
      <c r="BO740" s="235"/>
      <c r="BP740" s="197"/>
      <c r="BQ740" s="237"/>
      <c r="BR740" s="237"/>
      <c r="BS740" s="237"/>
      <c r="BT740" s="237"/>
      <c r="BU740" s="237"/>
      <c r="BV740" s="237"/>
      <c r="BW740" s="237"/>
      <c r="BX740" s="237"/>
      <c r="BY740" s="237"/>
      <c r="BZ740" s="237"/>
      <c r="CA740" s="237"/>
      <c r="CB740" s="237"/>
      <c r="CC740" s="237"/>
      <c r="CD740" s="237"/>
      <c r="CE740" s="237"/>
      <c r="CF740" s="237"/>
      <c r="CG740" s="237"/>
      <c r="CH740" s="237"/>
      <c r="CI740" s="237"/>
      <c r="CJ740" s="125"/>
      <c r="CK740" s="240"/>
      <c r="CL740" s="240"/>
      <c r="CM740" s="240"/>
      <c r="CN740" s="240"/>
      <c r="CO740" s="235"/>
      <c r="CP740" s="197"/>
      <c r="CQ740" s="237"/>
      <c r="CR740" s="237"/>
      <c r="CS740" s="237"/>
      <c r="CT740" s="237"/>
      <c r="CU740" s="237"/>
      <c r="CV740" s="237"/>
      <c r="CW740" s="237"/>
      <c r="CX740" s="237"/>
      <c r="CY740" s="237"/>
      <c r="CZ740" s="237"/>
      <c r="DA740" s="237"/>
      <c r="DB740" s="237"/>
      <c r="DC740" s="237"/>
      <c r="DD740" s="237"/>
      <c r="DE740" s="237"/>
      <c r="DF740" s="237"/>
      <c r="DG740" s="237"/>
      <c r="DH740" s="237"/>
      <c r="DI740" s="237"/>
      <c r="DJ740" s="125"/>
      <c r="DK740" s="240"/>
      <c r="DL740" s="240"/>
      <c r="DM740" s="240"/>
      <c r="DN740" s="240"/>
      <c r="DO740" s="240"/>
      <c r="DP740" s="240"/>
      <c r="DQ740" s="240"/>
      <c r="DR740" s="235"/>
    </row>
    <row r="741" spans="2:122" ht="5.25" customHeight="1">
      <c r="B741" s="197"/>
      <c r="C741" s="125"/>
      <c r="D741" s="125"/>
      <c r="E741" s="125"/>
      <c r="F741" s="125"/>
      <c r="G741" s="156"/>
      <c r="H741" s="197"/>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235"/>
      <c r="AU741" s="232"/>
      <c r="AV741" s="246"/>
      <c r="AW741" s="246"/>
      <c r="AX741" s="246"/>
      <c r="AY741" s="246"/>
      <c r="AZ741" s="246"/>
      <c r="BA741" s="246"/>
      <c r="BB741" s="246"/>
      <c r="BC741" s="246"/>
      <c r="BD741" s="246"/>
      <c r="BE741" s="246"/>
      <c r="BF741" s="246"/>
      <c r="BG741" s="246"/>
      <c r="BH741" s="246"/>
      <c r="BI741" s="246"/>
      <c r="BJ741" s="246"/>
      <c r="BK741" s="246"/>
      <c r="BL741" s="246"/>
      <c r="BM741" s="246"/>
      <c r="BN741" s="246"/>
      <c r="BO741" s="243"/>
      <c r="BP741" s="232"/>
      <c r="BQ741" s="238"/>
      <c r="BR741" s="238"/>
      <c r="BS741" s="238"/>
      <c r="BT741" s="238"/>
      <c r="BU741" s="238"/>
      <c r="BV741" s="238"/>
      <c r="BW741" s="238"/>
      <c r="BX741" s="238"/>
      <c r="BY741" s="238"/>
      <c r="BZ741" s="238"/>
      <c r="CA741" s="238"/>
      <c r="CB741" s="238"/>
      <c r="CC741" s="238"/>
      <c r="CD741" s="238"/>
      <c r="CE741" s="238"/>
      <c r="CF741" s="238"/>
      <c r="CG741" s="238"/>
      <c r="CH741" s="238"/>
      <c r="CI741" s="238"/>
      <c r="CJ741" s="196"/>
      <c r="CK741" s="241"/>
      <c r="CL741" s="241"/>
      <c r="CM741" s="241"/>
      <c r="CN741" s="241"/>
      <c r="CO741" s="243"/>
      <c r="CP741" s="232"/>
      <c r="CQ741" s="238"/>
      <c r="CR741" s="238"/>
      <c r="CS741" s="238"/>
      <c r="CT741" s="238"/>
      <c r="CU741" s="238"/>
      <c r="CV741" s="238"/>
      <c r="CW741" s="238"/>
      <c r="CX741" s="238"/>
      <c r="CY741" s="238"/>
      <c r="CZ741" s="238"/>
      <c r="DA741" s="238"/>
      <c r="DB741" s="238"/>
      <c r="DC741" s="238"/>
      <c r="DD741" s="238"/>
      <c r="DE741" s="238"/>
      <c r="DF741" s="238"/>
      <c r="DG741" s="238"/>
      <c r="DH741" s="238"/>
      <c r="DI741" s="238"/>
      <c r="DJ741" s="196"/>
      <c r="DK741" s="241"/>
      <c r="DL741" s="241"/>
      <c r="DM741" s="241"/>
      <c r="DN741" s="241"/>
      <c r="DO741" s="241"/>
      <c r="DP741" s="241"/>
      <c r="DQ741" s="241"/>
      <c r="DR741" s="243"/>
    </row>
    <row r="742" spans="2:122" ht="5.25" customHeight="1">
      <c r="B742" s="197"/>
      <c r="C742" s="125"/>
      <c r="D742" s="125"/>
      <c r="E742" s="125"/>
      <c r="F742" s="125"/>
      <c r="G742" s="156"/>
      <c r="H742" s="197"/>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c r="AL742" s="184"/>
      <c r="AM742" s="184"/>
      <c r="AN742" s="184"/>
      <c r="AO742" s="184"/>
      <c r="AP742" s="184"/>
      <c r="AQ742" s="184"/>
      <c r="AR742" s="184"/>
      <c r="AS742" s="184"/>
      <c r="AT742" s="235"/>
      <c r="AU742" s="231"/>
      <c r="AV742" s="244"/>
      <c r="AW742" s="244"/>
      <c r="AX742" s="244"/>
      <c r="AY742" s="244"/>
      <c r="AZ742" s="244"/>
      <c r="BA742" s="244"/>
      <c r="BB742" s="244"/>
      <c r="BC742" s="244"/>
      <c r="BD742" s="244"/>
      <c r="BE742" s="244"/>
      <c r="BF742" s="244"/>
      <c r="BG742" s="244"/>
      <c r="BH742" s="244"/>
      <c r="BI742" s="244"/>
      <c r="BJ742" s="244"/>
      <c r="BK742" s="244"/>
      <c r="BL742" s="244"/>
      <c r="BM742" s="244"/>
      <c r="BN742" s="244"/>
      <c r="BO742" s="242"/>
      <c r="BP742" s="231"/>
      <c r="BQ742" s="236"/>
      <c r="BR742" s="236"/>
      <c r="BS742" s="236"/>
      <c r="BT742" s="236"/>
      <c r="BU742" s="236"/>
      <c r="BV742" s="236"/>
      <c r="BW742" s="236"/>
      <c r="BX742" s="236"/>
      <c r="BY742" s="236"/>
      <c r="BZ742" s="236"/>
      <c r="CA742" s="236"/>
      <c r="CB742" s="236"/>
      <c r="CC742" s="236"/>
      <c r="CD742" s="236"/>
      <c r="CE742" s="236"/>
      <c r="CF742" s="236"/>
      <c r="CG742" s="236"/>
      <c r="CH742" s="236"/>
      <c r="CI742" s="236"/>
      <c r="CJ742" s="193"/>
      <c r="CK742" s="239" t="s">
        <v>34</v>
      </c>
      <c r="CL742" s="239"/>
      <c r="CM742" s="239"/>
      <c r="CN742" s="239"/>
      <c r="CO742" s="242"/>
      <c r="CP742" s="231"/>
      <c r="CQ742" s="236"/>
      <c r="CR742" s="236"/>
      <c r="CS742" s="236"/>
      <c r="CT742" s="236"/>
      <c r="CU742" s="236"/>
      <c r="CV742" s="236"/>
      <c r="CW742" s="236"/>
      <c r="CX742" s="236"/>
      <c r="CY742" s="236"/>
      <c r="CZ742" s="236"/>
      <c r="DA742" s="236"/>
      <c r="DB742" s="236"/>
      <c r="DC742" s="236"/>
      <c r="DD742" s="236"/>
      <c r="DE742" s="236"/>
      <c r="DF742" s="236"/>
      <c r="DG742" s="236"/>
      <c r="DH742" s="236"/>
      <c r="DI742" s="236"/>
      <c r="DJ742" s="193"/>
      <c r="DK742" s="239" t="s">
        <v>35</v>
      </c>
      <c r="DL742" s="239"/>
      <c r="DM742" s="239"/>
      <c r="DN742" s="239"/>
      <c r="DO742" s="239"/>
      <c r="DP742" s="239"/>
      <c r="DQ742" s="239"/>
      <c r="DR742" s="242"/>
    </row>
    <row r="743" spans="2:122" ht="5.25" customHeight="1">
      <c r="B743" s="197"/>
      <c r="C743" s="125"/>
      <c r="D743" s="125"/>
      <c r="E743" s="125"/>
      <c r="F743" s="125"/>
      <c r="G743" s="156"/>
      <c r="H743" s="197"/>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c r="AL743" s="184"/>
      <c r="AM743" s="184"/>
      <c r="AN743" s="184"/>
      <c r="AO743" s="184"/>
      <c r="AP743" s="184"/>
      <c r="AQ743" s="184"/>
      <c r="AR743" s="184"/>
      <c r="AS743" s="184"/>
      <c r="AT743" s="235"/>
      <c r="AU743" s="197"/>
      <c r="AV743" s="245"/>
      <c r="AW743" s="245"/>
      <c r="AX743" s="245"/>
      <c r="AY743" s="245"/>
      <c r="AZ743" s="245"/>
      <c r="BA743" s="245"/>
      <c r="BB743" s="245"/>
      <c r="BC743" s="245"/>
      <c r="BD743" s="245"/>
      <c r="BE743" s="245"/>
      <c r="BF743" s="245"/>
      <c r="BG743" s="245"/>
      <c r="BH743" s="245"/>
      <c r="BI743" s="245"/>
      <c r="BJ743" s="245"/>
      <c r="BK743" s="245"/>
      <c r="BL743" s="245"/>
      <c r="BM743" s="245"/>
      <c r="BN743" s="245"/>
      <c r="BO743" s="235"/>
      <c r="BP743" s="197"/>
      <c r="BQ743" s="237"/>
      <c r="BR743" s="237"/>
      <c r="BS743" s="237"/>
      <c r="BT743" s="237"/>
      <c r="BU743" s="237"/>
      <c r="BV743" s="237"/>
      <c r="BW743" s="237"/>
      <c r="BX743" s="237"/>
      <c r="BY743" s="237"/>
      <c r="BZ743" s="237"/>
      <c r="CA743" s="237"/>
      <c r="CB743" s="237"/>
      <c r="CC743" s="237"/>
      <c r="CD743" s="237"/>
      <c r="CE743" s="237"/>
      <c r="CF743" s="237"/>
      <c r="CG743" s="237"/>
      <c r="CH743" s="237"/>
      <c r="CI743" s="237"/>
      <c r="CJ743" s="125"/>
      <c r="CK743" s="240"/>
      <c r="CL743" s="240"/>
      <c r="CM743" s="240"/>
      <c r="CN743" s="240"/>
      <c r="CO743" s="235"/>
      <c r="CP743" s="197"/>
      <c r="CQ743" s="237"/>
      <c r="CR743" s="237"/>
      <c r="CS743" s="237"/>
      <c r="CT743" s="237"/>
      <c r="CU743" s="237"/>
      <c r="CV743" s="237"/>
      <c r="CW743" s="237"/>
      <c r="CX743" s="237"/>
      <c r="CY743" s="237"/>
      <c r="CZ743" s="237"/>
      <c r="DA743" s="237"/>
      <c r="DB743" s="237"/>
      <c r="DC743" s="237"/>
      <c r="DD743" s="237"/>
      <c r="DE743" s="237"/>
      <c r="DF743" s="237"/>
      <c r="DG743" s="237"/>
      <c r="DH743" s="237"/>
      <c r="DI743" s="237"/>
      <c r="DJ743" s="125"/>
      <c r="DK743" s="240"/>
      <c r="DL743" s="240"/>
      <c r="DM743" s="240"/>
      <c r="DN743" s="240"/>
      <c r="DO743" s="240"/>
      <c r="DP743" s="240"/>
      <c r="DQ743" s="240"/>
      <c r="DR743" s="235"/>
    </row>
    <row r="744" spans="2:122" ht="5.25" customHeight="1">
      <c r="B744" s="197"/>
      <c r="C744" s="125"/>
      <c r="D744" s="125"/>
      <c r="E744" s="125"/>
      <c r="F744" s="125"/>
      <c r="G744" s="156"/>
      <c r="H744" s="197"/>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c r="AE744" s="184"/>
      <c r="AF744" s="184"/>
      <c r="AG744" s="184"/>
      <c r="AH744" s="184"/>
      <c r="AI744" s="184"/>
      <c r="AJ744" s="184"/>
      <c r="AK744" s="184"/>
      <c r="AL744" s="184"/>
      <c r="AM744" s="184"/>
      <c r="AN744" s="184"/>
      <c r="AO744" s="184"/>
      <c r="AP744" s="184"/>
      <c r="AQ744" s="184"/>
      <c r="AR744" s="184"/>
      <c r="AS744" s="184"/>
      <c r="AT744" s="235"/>
      <c r="AU744" s="197"/>
      <c r="AV744" s="245"/>
      <c r="AW744" s="245"/>
      <c r="AX744" s="245"/>
      <c r="AY744" s="245"/>
      <c r="AZ744" s="245"/>
      <c r="BA744" s="245"/>
      <c r="BB744" s="245"/>
      <c r="BC744" s="245"/>
      <c r="BD744" s="245"/>
      <c r="BE744" s="245"/>
      <c r="BF744" s="245"/>
      <c r="BG744" s="245"/>
      <c r="BH744" s="245"/>
      <c r="BI744" s="245"/>
      <c r="BJ744" s="245"/>
      <c r="BK744" s="245"/>
      <c r="BL744" s="245"/>
      <c r="BM744" s="245"/>
      <c r="BN744" s="245"/>
      <c r="BO744" s="235"/>
      <c r="BP744" s="197"/>
      <c r="BQ744" s="237"/>
      <c r="BR744" s="237"/>
      <c r="BS744" s="237"/>
      <c r="BT744" s="237"/>
      <c r="BU744" s="237"/>
      <c r="BV744" s="237"/>
      <c r="BW744" s="237"/>
      <c r="BX744" s="237"/>
      <c r="BY744" s="237"/>
      <c r="BZ744" s="237"/>
      <c r="CA744" s="237"/>
      <c r="CB744" s="237"/>
      <c r="CC744" s="237"/>
      <c r="CD744" s="237"/>
      <c r="CE744" s="237"/>
      <c r="CF744" s="237"/>
      <c r="CG744" s="237"/>
      <c r="CH744" s="237"/>
      <c r="CI744" s="237"/>
      <c r="CJ744" s="125"/>
      <c r="CK744" s="240"/>
      <c r="CL744" s="240"/>
      <c r="CM744" s="240"/>
      <c r="CN744" s="240"/>
      <c r="CO744" s="235"/>
      <c r="CP744" s="197"/>
      <c r="CQ744" s="237"/>
      <c r="CR744" s="237"/>
      <c r="CS744" s="237"/>
      <c r="CT744" s="237"/>
      <c r="CU744" s="237"/>
      <c r="CV744" s="237"/>
      <c r="CW744" s="237"/>
      <c r="CX744" s="237"/>
      <c r="CY744" s="237"/>
      <c r="CZ744" s="237"/>
      <c r="DA744" s="237"/>
      <c r="DB744" s="237"/>
      <c r="DC744" s="237"/>
      <c r="DD744" s="237"/>
      <c r="DE744" s="237"/>
      <c r="DF744" s="237"/>
      <c r="DG744" s="237"/>
      <c r="DH744" s="237"/>
      <c r="DI744" s="237"/>
      <c r="DJ744" s="125"/>
      <c r="DK744" s="240"/>
      <c r="DL744" s="240"/>
      <c r="DM744" s="240"/>
      <c r="DN744" s="240"/>
      <c r="DO744" s="240"/>
      <c r="DP744" s="240"/>
      <c r="DQ744" s="240"/>
      <c r="DR744" s="235"/>
    </row>
    <row r="745" spans="2:122" ht="5.25" customHeight="1">
      <c r="B745" s="197"/>
      <c r="C745" s="125"/>
      <c r="D745" s="125"/>
      <c r="E745" s="125"/>
      <c r="F745" s="125"/>
      <c r="G745" s="156"/>
      <c r="H745" s="197"/>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235"/>
      <c r="AU745" s="232"/>
      <c r="AV745" s="246"/>
      <c r="AW745" s="246"/>
      <c r="AX745" s="246"/>
      <c r="AY745" s="246"/>
      <c r="AZ745" s="246"/>
      <c r="BA745" s="246"/>
      <c r="BB745" s="246"/>
      <c r="BC745" s="246"/>
      <c r="BD745" s="246"/>
      <c r="BE745" s="246"/>
      <c r="BF745" s="246"/>
      <c r="BG745" s="246"/>
      <c r="BH745" s="246"/>
      <c r="BI745" s="246"/>
      <c r="BJ745" s="246"/>
      <c r="BK745" s="246"/>
      <c r="BL745" s="246"/>
      <c r="BM745" s="246"/>
      <c r="BN745" s="246"/>
      <c r="BO745" s="243"/>
      <c r="BP745" s="232"/>
      <c r="BQ745" s="238"/>
      <c r="BR745" s="238"/>
      <c r="BS745" s="238"/>
      <c r="BT745" s="238"/>
      <c r="BU745" s="238"/>
      <c r="BV745" s="238"/>
      <c r="BW745" s="238"/>
      <c r="BX745" s="238"/>
      <c r="BY745" s="238"/>
      <c r="BZ745" s="238"/>
      <c r="CA745" s="238"/>
      <c r="CB745" s="238"/>
      <c r="CC745" s="238"/>
      <c r="CD745" s="238"/>
      <c r="CE745" s="238"/>
      <c r="CF745" s="238"/>
      <c r="CG745" s="238"/>
      <c r="CH745" s="238"/>
      <c r="CI745" s="238"/>
      <c r="CJ745" s="196"/>
      <c r="CK745" s="241"/>
      <c r="CL745" s="241"/>
      <c r="CM745" s="241"/>
      <c r="CN745" s="241"/>
      <c r="CO745" s="243"/>
      <c r="CP745" s="232"/>
      <c r="CQ745" s="238"/>
      <c r="CR745" s="238"/>
      <c r="CS745" s="238"/>
      <c r="CT745" s="238"/>
      <c r="CU745" s="238"/>
      <c r="CV745" s="238"/>
      <c r="CW745" s="238"/>
      <c r="CX745" s="238"/>
      <c r="CY745" s="238"/>
      <c r="CZ745" s="238"/>
      <c r="DA745" s="238"/>
      <c r="DB745" s="238"/>
      <c r="DC745" s="238"/>
      <c r="DD745" s="238"/>
      <c r="DE745" s="238"/>
      <c r="DF745" s="238"/>
      <c r="DG745" s="238"/>
      <c r="DH745" s="238"/>
      <c r="DI745" s="238"/>
      <c r="DJ745" s="196"/>
      <c r="DK745" s="241"/>
      <c r="DL745" s="241"/>
      <c r="DM745" s="241"/>
      <c r="DN745" s="241"/>
      <c r="DO745" s="241"/>
      <c r="DP745" s="241"/>
      <c r="DQ745" s="241"/>
      <c r="DR745" s="243"/>
    </row>
    <row r="746" spans="2:122" ht="5.25" customHeight="1">
      <c r="B746" s="197"/>
      <c r="C746" s="125"/>
      <c r="D746" s="125"/>
      <c r="E746" s="125"/>
      <c r="F746" s="125"/>
      <c r="G746" s="156"/>
      <c r="H746" s="197"/>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c r="AL746" s="184"/>
      <c r="AM746" s="184"/>
      <c r="AN746" s="184"/>
      <c r="AO746" s="184"/>
      <c r="AP746" s="184"/>
      <c r="AQ746" s="184"/>
      <c r="AR746" s="184"/>
      <c r="AS746" s="184"/>
      <c r="AT746" s="235"/>
      <c r="AU746" s="231"/>
      <c r="AV746" s="244"/>
      <c r="AW746" s="244"/>
      <c r="AX746" s="244"/>
      <c r="AY746" s="244"/>
      <c r="AZ746" s="244"/>
      <c r="BA746" s="244"/>
      <c r="BB746" s="244"/>
      <c r="BC746" s="244"/>
      <c r="BD746" s="244"/>
      <c r="BE746" s="244"/>
      <c r="BF746" s="244"/>
      <c r="BG746" s="244"/>
      <c r="BH746" s="244"/>
      <c r="BI746" s="244"/>
      <c r="BJ746" s="244"/>
      <c r="BK746" s="244"/>
      <c r="BL746" s="244"/>
      <c r="BM746" s="244"/>
      <c r="BN746" s="244"/>
      <c r="BO746" s="242"/>
      <c r="BP746" s="231"/>
      <c r="BQ746" s="236"/>
      <c r="BR746" s="236"/>
      <c r="BS746" s="236"/>
      <c r="BT746" s="236"/>
      <c r="BU746" s="236"/>
      <c r="BV746" s="236"/>
      <c r="BW746" s="236"/>
      <c r="BX746" s="236"/>
      <c r="BY746" s="236"/>
      <c r="BZ746" s="236"/>
      <c r="CA746" s="236"/>
      <c r="CB746" s="236"/>
      <c r="CC746" s="236"/>
      <c r="CD746" s="236"/>
      <c r="CE746" s="236"/>
      <c r="CF746" s="236"/>
      <c r="CG746" s="236"/>
      <c r="CH746" s="236"/>
      <c r="CI746" s="236"/>
      <c r="CJ746" s="193"/>
      <c r="CK746" s="239" t="s">
        <v>34</v>
      </c>
      <c r="CL746" s="239"/>
      <c r="CM746" s="239"/>
      <c r="CN746" s="239"/>
      <c r="CO746" s="242"/>
      <c r="CP746" s="231"/>
      <c r="CQ746" s="236"/>
      <c r="CR746" s="236"/>
      <c r="CS746" s="236"/>
      <c r="CT746" s="236"/>
      <c r="CU746" s="236"/>
      <c r="CV746" s="236"/>
      <c r="CW746" s="236"/>
      <c r="CX746" s="236"/>
      <c r="CY746" s="236"/>
      <c r="CZ746" s="236"/>
      <c r="DA746" s="236"/>
      <c r="DB746" s="236"/>
      <c r="DC746" s="236"/>
      <c r="DD746" s="236"/>
      <c r="DE746" s="236"/>
      <c r="DF746" s="236"/>
      <c r="DG746" s="236"/>
      <c r="DH746" s="236"/>
      <c r="DI746" s="236"/>
      <c r="DJ746" s="193"/>
      <c r="DK746" s="239" t="s">
        <v>35</v>
      </c>
      <c r="DL746" s="239"/>
      <c r="DM746" s="239"/>
      <c r="DN746" s="239"/>
      <c r="DO746" s="239"/>
      <c r="DP746" s="239"/>
      <c r="DQ746" s="239"/>
      <c r="DR746" s="242"/>
    </row>
    <row r="747" spans="2:122" ht="5.25" customHeight="1">
      <c r="B747" s="197"/>
      <c r="C747" s="125"/>
      <c r="D747" s="125"/>
      <c r="E747" s="125"/>
      <c r="F747" s="125"/>
      <c r="G747" s="156"/>
      <c r="H747" s="197"/>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c r="AL747" s="184"/>
      <c r="AM747" s="184"/>
      <c r="AN747" s="184"/>
      <c r="AO747" s="184"/>
      <c r="AP747" s="184"/>
      <c r="AQ747" s="184"/>
      <c r="AR747" s="184"/>
      <c r="AS747" s="184"/>
      <c r="AT747" s="235"/>
      <c r="AU747" s="197"/>
      <c r="AV747" s="245"/>
      <c r="AW747" s="245"/>
      <c r="AX747" s="245"/>
      <c r="AY747" s="245"/>
      <c r="AZ747" s="245"/>
      <c r="BA747" s="245"/>
      <c r="BB747" s="245"/>
      <c r="BC747" s="245"/>
      <c r="BD747" s="245"/>
      <c r="BE747" s="245"/>
      <c r="BF747" s="245"/>
      <c r="BG747" s="245"/>
      <c r="BH747" s="245"/>
      <c r="BI747" s="245"/>
      <c r="BJ747" s="245"/>
      <c r="BK747" s="245"/>
      <c r="BL747" s="245"/>
      <c r="BM747" s="245"/>
      <c r="BN747" s="245"/>
      <c r="BO747" s="235"/>
      <c r="BP747" s="197"/>
      <c r="BQ747" s="237"/>
      <c r="BR747" s="237"/>
      <c r="BS747" s="237"/>
      <c r="BT747" s="237"/>
      <c r="BU747" s="237"/>
      <c r="BV747" s="237"/>
      <c r="BW747" s="237"/>
      <c r="BX747" s="237"/>
      <c r="BY747" s="237"/>
      <c r="BZ747" s="237"/>
      <c r="CA747" s="237"/>
      <c r="CB747" s="237"/>
      <c r="CC747" s="237"/>
      <c r="CD747" s="237"/>
      <c r="CE747" s="237"/>
      <c r="CF747" s="237"/>
      <c r="CG747" s="237"/>
      <c r="CH747" s="237"/>
      <c r="CI747" s="237"/>
      <c r="CJ747" s="125"/>
      <c r="CK747" s="240"/>
      <c r="CL747" s="240"/>
      <c r="CM747" s="240"/>
      <c r="CN747" s="240"/>
      <c r="CO747" s="235"/>
      <c r="CP747" s="197"/>
      <c r="CQ747" s="237"/>
      <c r="CR747" s="237"/>
      <c r="CS747" s="237"/>
      <c r="CT747" s="237"/>
      <c r="CU747" s="237"/>
      <c r="CV747" s="237"/>
      <c r="CW747" s="237"/>
      <c r="CX747" s="237"/>
      <c r="CY747" s="237"/>
      <c r="CZ747" s="237"/>
      <c r="DA747" s="237"/>
      <c r="DB747" s="237"/>
      <c r="DC747" s="237"/>
      <c r="DD747" s="237"/>
      <c r="DE747" s="237"/>
      <c r="DF747" s="237"/>
      <c r="DG747" s="237"/>
      <c r="DH747" s="237"/>
      <c r="DI747" s="237"/>
      <c r="DJ747" s="125"/>
      <c r="DK747" s="240"/>
      <c r="DL747" s="240"/>
      <c r="DM747" s="240"/>
      <c r="DN747" s="240"/>
      <c r="DO747" s="240"/>
      <c r="DP747" s="240"/>
      <c r="DQ747" s="240"/>
      <c r="DR747" s="235"/>
    </row>
    <row r="748" spans="2:122" ht="5.25" customHeight="1">
      <c r="B748" s="197"/>
      <c r="C748" s="125"/>
      <c r="D748" s="125"/>
      <c r="E748" s="125"/>
      <c r="F748" s="125"/>
      <c r="G748" s="156"/>
      <c r="H748" s="197"/>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235"/>
      <c r="AU748" s="197"/>
      <c r="AV748" s="245"/>
      <c r="AW748" s="245"/>
      <c r="AX748" s="245"/>
      <c r="AY748" s="245"/>
      <c r="AZ748" s="245"/>
      <c r="BA748" s="245"/>
      <c r="BB748" s="245"/>
      <c r="BC748" s="245"/>
      <c r="BD748" s="245"/>
      <c r="BE748" s="245"/>
      <c r="BF748" s="245"/>
      <c r="BG748" s="245"/>
      <c r="BH748" s="245"/>
      <c r="BI748" s="245"/>
      <c r="BJ748" s="245"/>
      <c r="BK748" s="245"/>
      <c r="BL748" s="245"/>
      <c r="BM748" s="245"/>
      <c r="BN748" s="245"/>
      <c r="BO748" s="235"/>
      <c r="BP748" s="197"/>
      <c r="BQ748" s="237"/>
      <c r="BR748" s="237"/>
      <c r="BS748" s="237"/>
      <c r="BT748" s="237"/>
      <c r="BU748" s="237"/>
      <c r="BV748" s="237"/>
      <c r="BW748" s="237"/>
      <c r="BX748" s="237"/>
      <c r="BY748" s="237"/>
      <c r="BZ748" s="237"/>
      <c r="CA748" s="237"/>
      <c r="CB748" s="237"/>
      <c r="CC748" s="237"/>
      <c r="CD748" s="237"/>
      <c r="CE748" s="237"/>
      <c r="CF748" s="237"/>
      <c r="CG748" s="237"/>
      <c r="CH748" s="237"/>
      <c r="CI748" s="237"/>
      <c r="CJ748" s="125"/>
      <c r="CK748" s="240"/>
      <c r="CL748" s="240"/>
      <c r="CM748" s="240"/>
      <c r="CN748" s="240"/>
      <c r="CO748" s="235"/>
      <c r="CP748" s="197"/>
      <c r="CQ748" s="237"/>
      <c r="CR748" s="237"/>
      <c r="CS748" s="237"/>
      <c r="CT748" s="237"/>
      <c r="CU748" s="237"/>
      <c r="CV748" s="237"/>
      <c r="CW748" s="237"/>
      <c r="CX748" s="237"/>
      <c r="CY748" s="237"/>
      <c r="CZ748" s="237"/>
      <c r="DA748" s="237"/>
      <c r="DB748" s="237"/>
      <c r="DC748" s="237"/>
      <c r="DD748" s="237"/>
      <c r="DE748" s="237"/>
      <c r="DF748" s="237"/>
      <c r="DG748" s="237"/>
      <c r="DH748" s="237"/>
      <c r="DI748" s="237"/>
      <c r="DJ748" s="125"/>
      <c r="DK748" s="240"/>
      <c r="DL748" s="240"/>
      <c r="DM748" s="240"/>
      <c r="DN748" s="240"/>
      <c r="DO748" s="240"/>
      <c r="DP748" s="240"/>
      <c r="DQ748" s="240"/>
      <c r="DR748" s="235"/>
    </row>
    <row r="749" spans="2:122" ht="5.25" customHeight="1">
      <c r="B749" s="197"/>
      <c r="C749" s="125"/>
      <c r="D749" s="125"/>
      <c r="E749" s="125"/>
      <c r="F749" s="125"/>
      <c r="G749" s="156"/>
      <c r="H749" s="197"/>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c r="AE749" s="184"/>
      <c r="AF749" s="184"/>
      <c r="AG749" s="184"/>
      <c r="AH749" s="184"/>
      <c r="AI749" s="184"/>
      <c r="AJ749" s="184"/>
      <c r="AK749" s="184"/>
      <c r="AL749" s="184"/>
      <c r="AM749" s="184"/>
      <c r="AN749" s="184"/>
      <c r="AO749" s="184"/>
      <c r="AP749" s="184"/>
      <c r="AQ749" s="184"/>
      <c r="AR749" s="184"/>
      <c r="AS749" s="184"/>
      <c r="AT749" s="235"/>
      <c r="AU749" s="232"/>
      <c r="AV749" s="246"/>
      <c r="AW749" s="246"/>
      <c r="AX749" s="246"/>
      <c r="AY749" s="246"/>
      <c r="AZ749" s="246"/>
      <c r="BA749" s="246"/>
      <c r="BB749" s="246"/>
      <c r="BC749" s="246"/>
      <c r="BD749" s="246"/>
      <c r="BE749" s="246"/>
      <c r="BF749" s="246"/>
      <c r="BG749" s="246"/>
      <c r="BH749" s="246"/>
      <c r="BI749" s="246"/>
      <c r="BJ749" s="246"/>
      <c r="BK749" s="246"/>
      <c r="BL749" s="246"/>
      <c r="BM749" s="246"/>
      <c r="BN749" s="246"/>
      <c r="BO749" s="243"/>
      <c r="BP749" s="232"/>
      <c r="BQ749" s="238"/>
      <c r="BR749" s="238"/>
      <c r="BS749" s="238"/>
      <c r="BT749" s="238"/>
      <c r="BU749" s="238"/>
      <c r="BV749" s="238"/>
      <c r="BW749" s="238"/>
      <c r="BX749" s="238"/>
      <c r="BY749" s="238"/>
      <c r="BZ749" s="238"/>
      <c r="CA749" s="238"/>
      <c r="CB749" s="238"/>
      <c r="CC749" s="238"/>
      <c r="CD749" s="238"/>
      <c r="CE749" s="238"/>
      <c r="CF749" s="238"/>
      <c r="CG749" s="238"/>
      <c r="CH749" s="238"/>
      <c r="CI749" s="238"/>
      <c r="CJ749" s="196"/>
      <c r="CK749" s="241"/>
      <c r="CL749" s="241"/>
      <c r="CM749" s="241"/>
      <c r="CN749" s="241"/>
      <c r="CO749" s="243"/>
      <c r="CP749" s="232"/>
      <c r="CQ749" s="238"/>
      <c r="CR749" s="238"/>
      <c r="CS749" s="238"/>
      <c r="CT749" s="238"/>
      <c r="CU749" s="238"/>
      <c r="CV749" s="238"/>
      <c r="CW749" s="238"/>
      <c r="CX749" s="238"/>
      <c r="CY749" s="238"/>
      <c r="CZ749" s="238"/>
      <c r="DA749" s="238"/>
      <c r="DB749" s="238"/>
      <c r="DC749" s="238"/>
      <c r="DD749" s="238"/>
      <c r="DE749" s="238"/>
      <c r="DF749" s="238"/>
      <c r="DG749" s="238"/>
      <c r="DH749" s="238"/>
      <c r="DI749" s="238"/>
      <c r="DJ749" s="196"/>
      <c r="DK749" s="241"/>
      <c r="DL749" s="241"/>
      <c r="DM749" s="241"/>
      <c r="DN749" s="241"/>
      <c r="DO749" s="241"/>
      <c r="DP749" s="241"/>
      <c r="DQ749" s="241"/>
      <c r="DR749" s="243"/>
    </row>
    <row r="750" spans="2:122" ht="5.25" customHeight="1">
      <c r="B750" s="197"/>
      <c r="C750" s="125"/>
      <c r="D750" s="125"/>
      <c r="E750" s="125"/>
      <c r="F750" s="125"/>
      <c r="G750" s="156"/>
      <c r="H750" s="197"/>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c r="AL750" s="184"/>
      <c r="AM750" s="184"/>
      <c r="AN750" s="184"/>
      <c r="AO750" s="184"/>
      <c r="AP750" s="184"/>
      <c r="AQ750" s="184"/>
      <c r="AR750" s="184"/>
      <c r="AS750" s="184"/>
      <c r="AT750" s="235"/>
      <c r="AU750" s="231"/>
      <c r="AV750" s="244"/>
      <c r="AW750" s="244"/>
      <c r="AX750" s="244"/>
      <c r="AY750" s="244"/>
      <c r="AZ750" s="244"/>
      <c r="BA750" s="244"/>
      <c r="BB750" s="244"/>
      <c r="BC750" s="244"/>
      <c r="BD750" s="244"/>
      <c r="BE750" s="244"/>
      <c r="BF750" s="244"/>
      <c r="BG750" s="244"/>
      <c r="BH750" s="244"/>
      <c r="BI750" s="244"/>
      <c r="BJ750" s="244"/>
      <c r="BK750" s="244"/>
      <c r="BL750" s="244"/>
      <c r="BM750" s="244"/>
      <c r="BN750" s="244"/>
      <c r="BO750" s="242"/>
      <c r="BP750" s="231"/>
      <c r="BQ750" s="236"/>
      <c r="BR750" s="236"/>
      <c r="BS750" s="236"/>
      <c r="BT750" s="236"/>
      <c r="BU750" s="236"/>
      <c r="BV750" s="236"/>
      <c r="BW750" s="236"/>
      <c r="BX750" s="236"/>
      <c r="BY750" s="236"/>
      <c r="BZ750" s="236"/>
      <c r="CA750" s="236"/>
      <c r="CB750" s="236"/>
      <c r="CC750" s="236"/>
      <c r="CD750" s="236"/>
      <c r="CE750" s="236"/>
      <c r="CF750" s="236"/>
      <c r="CG750" s="236"/>
      <c r="CH750" s="236"/>
      <c r="CI750" s="236"/>
      <c r="CJ750" s="193"/>
      <c r="CK750" s="239" t="s">
        <v>34</v>
      </c>
      <c r="CL750" s="239"/>
      <c r="CM750" s="239"/>
      <c r="CN750" s="239"/>
      <c r="CO750" s="242"/>
      <c r="CP750" s="231"/>
      <c r="CQ750" s="236"/>
      <c r="CR750" s="236"/>
      <c r="CS750" s="236"/>
      <c r="CT750" s="236"/>
      <c r="CU750" s="236"/>
      <c r="CV750" s="236"/>
      <c r="CW750" s="236"/>
      <c r="CX750" s="236"/>
      <c r="CY750" s="236"/>
      <c r="CZ750" s="236"/>
      <c r="DA750" s="236"/>
      <c r="DB750" s="236"/>
      <c r="DC750" s="236"/>
      <c r="DD750" s="236"/>
      <c r="DE750" s="236"/>
      <c r="DF750" s="236"/>
      <c r="DG750" s="236"/>
      <c r="DH750" s="236"/>
      <c r="DI750" s="236"/>
      <c r="DJ750" s="193"/>
      <c r="DK750" s="239" t="s">
        <v>35</v>
      </c>
      <c r="DL750" s="239"/>
      <c r="DM750" s="239"/>
      <c r="DN750" s="239"/>
      <c r="DO750" s="239"/>
      <c r="DP750" s="239"/>
      <c r="DQ750" s="239"/>
      <c r="DR750" s="242"/>
    </row>
    <row r="751" spans="2:122" ht="5.25" customHeight="1">
      <c r="B751" s="197"/>
      <c r="C751" s="125"/>
      <c r="D751" s="125"/>
      <c r="E751" s="125"/>
      <c r="F751" s="125"/>
      <c r="G751" s="156"/>
      <c r="H751" s="197"/>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235"/>
      <c r="AU751" s="197"/>
      <c r="AV751" s="245"/>
      <c r="AW751" s="245"/>
      <c r="AX751" s="245"/>
      <c r="AY751" s="245"/>
      <c r="AZ751" s="245"/>
      <c r="BA751" s="245"/>
      <c r="BB751" s="245"/>
      <c r="BC751" s="245"/>
      <c r="BD751" s="245"/>
      <c r="BE751" s="245"/>
      <c r="BF751" s="245"/>
      <c r="BG751" s="245"/>
      <c r="BH751" s="245"/>
      <c r="BI751" s="245"/>
      <c r="BJ751" s="245"/>
      <c r="BK751" s="245"/>
      <c r="BL751" s="245"/>
      <c r="BM751" s="245"/>
      <c r="BN751" s="245"/>
      <c r="BO751" s="235"/>
      <c r="BP751" s="197"/>
      <c r="BQ751" s="237"/>
      <c r="BR751" s="237"/>
      <c r="BS751" s="237"/>
      <c r="BT751" s="237"/>
      <c r="BU751" s="237"/>
      <c r="BV751" s="237"/>
      <c r="BW751" s="237"/>
      <c r="BX751" s="237"/>
      <c r="BY751" s="237"/>
      <c r="BZ751" s="237"/>
      <c r="CA751" s="237"/>
      <c r="CB751" s="237"/>
      <c r="CC751" s="237"/>
      <c r="CD751" s="237"/>
      <c r="CE751" s="237"/>
      <c r="CF751" s="237"/>
      <c r="CG751" s="237"/>
      <c r="CH751" s="237"/>
      <c r="CI751" s="237"/>
      <c r="CJ751" s="125"/>
      <c r="CK751" s="240"/>
      <c r="CL751" s="240"/>
      <c r="CM751" s="240"/>
      <c r="CN751" s="240"/>
      <c r="CO751" s="235"/>
      <c r="CP751" s="197"/>
      <c r="CQ751" s="237"/>
      <c r="CR751" s="237"/>
      <c r="CS751" s="237"/>
      <c r="CT751" s="237"/>
      <c r="CU751" s="237"/>
      <c r="CV751" s="237"/>
      <c r="CW751" s="237"/>
      <c r="CX751" s="237"/>
      <c r="CY751" s="237"/>
      <c r="CZ751" s="237"/>
      <c r="DA751" s="237"/>
      <c r="DB751" s="237"/>
      <c r="DC751" s="237"/>
      <c r="DD751" s="237"/>
      <c r="DE751" s="237"/>
      <c r="DF751" s="237"/>
      <c r="DG751" s="237"/>
      <c r="DH751" s="237"/>
      <c r="DI751" s="237"/>
      <c r="DJ751" s="125"/>
      <c r="DK751" s="240"/>
      <c r="DL751" s="240"/>
      <c r="DM751" s="240"/>
      <c r="DN751" s="240"/>
      <c r="DO751" s="240"/>
      <c r="DP751" s="240"/>
      <c r="DQ751" s="240"/>
      <c r="DR751" s="235"/>
    </row>
    <row r="752" spans="2:122" ht="5.25" customHeight="1">
      <c r="B752" s="197"/>
      <c r="C752" s="125"/>
      <c r="D752" s="125"/>
      <c r="E752" s="125"/>
      <c r="F752" s="125"/>
      <c r="G752" s="156"/>
      <c r="H752" s="197"/>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c r="AL752" s="184"/>
      <c r="AM752" s="184"/>
      <c r="AN752" s="184"/>
      <c r="AO752" s="184"/>
      <c r="AP752" s="184"/>
      <c r="AQ752" s="184"/>
      <c r="AR752" s="184"/>
      <c r="AS752" s="184"/>
      <c r="AT752" s="235"/>
      <c r="AU752" s="197"/>
      <c r="AV752" s="245"/>
      <c r="AW752" s="245"/>
      <c r="AX752" s="245"/>
      <c r="AY752" s="245"/>
      <c r="AZ752" s="245"/>
      <c r="BA752" s="245"/>
      <c r="BB752" s="245"/>
      <c r="BC752" s="245"/>
      <c r="BD752" s="245"/>
      <c r="BE752" s="245"/>
      <c r="BF752" s="245"/>
      <c r="BG752" s="245"/>
      <c r="BH752" s="245"/>
      <c r="BI752" s="245"/>
      <c r="BJ752" s="245"/>
      <c r="BK752" s="245"/>
      <c r="BL752" s="245"/>
      <c r="BM752" s="245"/>
      <c r="BN752" s="245"/>
      <c r="BO752" s="235"/>
      <c r="BP752" s="197"/>
      <c r="BQ752" s="237"/>
      <c r="BR752" s="237"/>
      <c r="BS752" s="237"/>
      <c r="BT752" s="237"/>
      <c r="BU752" s="237"/>
      <c r="BV752" s="237"/>
      <c r="BW752" s="237"/>
      <c r="BX752" s="237"/>
      <c r="BY752" s="237"/>
      <c r="BZ752" s="237"/>
      <c r="CA752" s="237"/>
      <c r="CB752" s="237"/>
      <c r="CC752" s="237"/>
      <c r="CD752" s="237"/>
      <c r="CE752" s="237"/>
      <c r="CF752" s="237"/>
      <c r="CG752" s="237"/>
      <c r="CH752" s="237"/>
      <c r="CI752" s="237"/>
      <c r="CJ752" s="125"/>
      <c r="CK752" s="240"/>
      <c r="CL752" s="240"/>
      <c r="CM752" s="240"/>
      <c r="CN752" s="240"/>
      <c r="CO752" s="235"/>
      <c r="CP752" s="197"/>
      <c r="CQ752" s="237"/>
      <c r="CR752" s="237"/>
      <c r="CS752" s="237"/>
      <c r="CT752" s="237"/>
      <c r="CU752" s="237"/>
      <c r="CV752" s="237"/>
      <c r="CW752" s="237"/>
      <c r="CX752" s="237"/>
      <c r="CY752" s="237"/>
      <c r="CZ752" s="237"/>
      <c r="DA752" s="237"/>
      <c r="DB752" s="237"/>
      <c r="DC752" s="237"/>
      <c r="DD752" s="237"/>
      <c r="DE752" s="237"/>
      <c r="DF752" s="237"/>
      <c r="DG752" s="237"/>
      <c r="DH752" s="237"/>
      <c r="DI752" s="237"/>
      <c r="DJ752" s="125"/>
      <c r="DK752" s="240"/>
      <c r="DL752" s="240"/>
      <c r="DM752" s="240"/>
      <c r="DN752" s="240"/>
      <c r="DO752" s="240"/>
      <c r="DP752" s="240"/>
      <c r="DQ752" s="240"/>
      <c r="DR752" s="235"/>
    </row>
    <row r="753" spans="2:122" ht="5.25" customHeight="1">
      <c r="B753" s="197"/>
      <c r="C753" s="125"/>
      <c r="D753" s="125"/>
      <c r="E753" s="125"/>
      <c r="F753" s="125"/>
      <c r="G753" s="156"/>
      <c r="H753" s="197"/>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c r="AL753" s="184"/>
      <c r="AM753" s="184"/>
      <c r="AN753" s="184"/>
      <c r="AO753" s="184"/>
      <c r="AP753" s="184"/>
      <c r="AQ753" s="184"/>
      <c r="AR753" s="184"/>
      <c r="AS753" s="184"/>
      <c r="AT753" s="235"/>
      <c r="AU753" s="232"/>
      <c r="AV753" s="246"/>
      <c r="AW753" s="246"/>
      <c r="AX753" s="246"/>
      <c r="AY753" s="246"/>
      <c r="AZ753" s="246"/>
      <c r="BA753" s="246"/>
      <c r="BB753" s="246"/>
      <c r="BC753" s="246"/>
      <c r="BD753" s="246"/>
      <c r="BE753" s="246"/>
      <c r="BF753" s="246"/>
      <c r="BG753" s="246"/>
      <c r="BH753" s="246"/>
      <c r="BI753" s="246"/>
      <c r="BJ753" s="246"/>
      <c r="BK753" s="246"/>
      <c r="BL753" s="246"/>
      <c r="BM753" s="246"/>
      <c r="BN753" s="246"/>
      <c r="BO753" s="243"/>
      <c r="BP753" s="232"/>
      <c r="BQ753" s="238"/>
      <c r="BR753" s="238"/>
      <c r="BS753" s="238"/>
      <c r="BT753" s="238"/>
      <c r="BU753" s="238"/>
      <c r="BV753" s="238"/>
      <c r="BW753" s="238"/>
      <c r="BX753" s="238"/>
      <c r="BY753" s="238"/>
      <c r="BZ753" s="238"/>
      <c r="CA753" s="238"/>
      <c r="CB753" s="238"/>
      <c r="CC753" s="238"/>
      <c r="CD753" s="238"/>
      <c r="CE753" s="238"/>
      <c r="CF753" s="238"/>
      <c r="CG753" s="238"/>
      <c r="CH753" s="238"/>
      <c r="CI753" s="238"/>
      <c r="CJ753" s="196"/>
      <c r="CK753" s="241"/>
      <c r="CL753" s="241"/>
      <c r="CM753" s="241"/>
      <c r="CN753" s="241"/>
      <c r="CO753" s="243"/>
      <c r="CP753" s="232"/>
      <c r="CQ753" s="238"/>
      <c r="CR753" s="238"/>
      <c r="CS753" s="238"/>
      <c r="CT753" s="238"/>
      <c r="CU753" s="238"/>
      <c r="CV753" s="238"/>
      <c r="CW753" s="238"/>
      <c r="CX753" s="238"/>
      <c r="CY753" s="238"/>
      <c r="CZ753" s="238"/>
      <c r="DA753" s="238"/>
      <c r="DB753" s="238"/>
      <c r="DC753" s="238"/>
      <c r="DD753" s="238"/>
      <c r="DE753" s="238"/>
      <c r="DF753" s="238"/>
      <c r="DG753" s="238"/>
      <c r="DH753" s="238"/>
      <c r="DI753" s="238"/>
      <c r="DJ753" s="196"/>
      <c r="DK753" s="241"/>
      <c r="DL753" s="241"/>
      <c r="DM753" s="241"/>
      <c r="DN753" s="241"/>
      <c r="DO753" s="241"/>
      <c r="DP753" s="241"/>
      <c r="DQ753" s="241"/>
      <c r="DR753" s="243"/>
    </row>
    <row r="754" spans="2:122" ht="5.25" customHeight="1">
      <c r="B754" s="197"/>
      <c r="C754" s="125"/>
      <c r="D754" s="125"/>
      <c r="E754" s="125"/>
      <c r="F754" s="125"/>
      <c r="G754" s="156"/>
      <c r="H754" s="197"/>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4"/>
      <c r="AM754" s="184"/>
      <c r="AN754" s="184"/>
      <c r="AO754" s="184"/>
      <c r="AP754" s="184"/>
      <c r="AQ754" s="184"/>
      <c r="AR754" s="184"/>
      <c r="AS754" s="184"/>
      <c r="AT754" s="235"/>
      <c r="AU754" s="231"/>
      <c r="AV754" s="244"/>
      <c r="AW754" s="244"/>
      <c r="AX754" s="244"/>
      <c r="AY754" s="244"/>
      <c r="AZ754" s="244"/>
      <c r="BA754" s="244"/>
      <c r="BB754" s="244"/>
      <c r="BC754" s="244"/>
      <c r="BD754" s="244"/>
      <c r="BE754" s="244"/>
      <c r="BF754" s="244"/>
      <c r="BG754" s="244"/>
      <c r="BH754" s="244"/>
      <c r="BI754" s="244"/>
      <c r="BJ754" s="244"/>
      <c r="BK754" s="244"/>
      <c r="BL754" s="244"/>
      <c r="BM754" s="244"/>
      <c r="BN754" s="244"/>
      <c r="BO754" s="242"/>
      <c r="BP754" s="231"/>
      <c r="BQ754" s="236"/>
      <c r="BR754" s="236"/>
      <c r="BS754" s="236"/>
      <c r="BT754" s="236"/>
      <c r="BU754" s="236"/>
      <c r="BV754" s="236"/>
      <c r="BW754" s="236"/>
      <c r="BX754" s="236"/>
      <c r="BY754" s="236"/>
      <c r="BZ754" s="236"/>
      <c r="CA754" s="236"/>
      <c r="CB754" s="236"/>
      <c r="CC754" s="236"/>
      <c r="CD754" s="236"/>
      <c r="CE754" s="236"/>
      <c r="CF754" s="236"/>
      <c r="CG754" s="236"/>
      <c r="CH754" s="236"/>
      <c r="CI754" s="236"/>
      <c r="CJ754" s="193"/>
      <c r="CK754" s="239" t="s">
        <v>34</v>
      </c>
      <c r="CL754" s="239"/>
      <c r="CM754" s="239"/>
      <c r="CN754" s="239"/>
      <c r="CO754" s="242"/>
      <c r="CP754" s="231"/>
      <c r="CQ754" s="236"/>
      <c r="CR754" s="236"/>
      <c r="CS754" s="236"/>
      <c r="CT754" s="236"/>
      <c r="CU754" s="236"/>
      <c r="CV754" s="236"/>
      <c r="CW754" s="236"/>
      <c r="CX754" s="236"/>
      <c r="CY754" s="236"/>
      <c r="CZ754" s="236"/>
      <c r="DA754" s="236"/>
      <c r="DB754" s="236"/>
      <c r="DC754" s="236"/>
      <c r="DD754" s="236"/>
      <c r="DE754" s="236"/>
      <c r="DF754" s="236"/>
      <c r="DG754" s="236"/>
      <c r="DH754" s="236"/>
      <c r="DI754" s="236"/>
      <c r="DJ754" s="193"/>
      <c r="DK754" s="239" t="s">
        <v>35</v>
      </c>
      <c r="DL754" s="239"/>
      <c r="DM754" s="239"/>
      <c r="DN754" s="239"/>
      <c r="DO754" s="239"/>
      <c r="DP754" s="239"/>
      <c r="DQ754" s="239"/>
      <c r="DR754" s="242"/>
    </row>
    <row r="755" spans="2:122" ht="5.25" customHeight="1">
      <c r="B755" s="197"/>
      <c r="C755" s="125"/>
      <c r="D755" s="125"/>
      <c r="E755" s="125"/>
      <c r="F755" s="125"/>
      <c r="G755" s="156"/>
      <c r="H755" s="197"/>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c r="AL755" s="184"/>
      <c r="AM755" s="184"/>
      <c r="AN755" s="184"/>
      <c r="AO755" s="184"/>
      <c r="AP755" s="184"/>
      <c r="AQ755" s="184"/>
      <c r="AR755" s="184"/>
      <c r="AS755" s="184"/>
      <c r="AT755" s="235"/>
      <c r="AU755" s="197"/>
      <c r="AV755" s="245"/>
      <c r="AW755" s="245"/>
      <c r="AX755" s="245"/>
      <c r="AY755" s="245"/>
      <c r="AZ755" s="245"/>
      <c r="BA755" s="245"/>
      <c r="BB755" s="245"/>
      <c r="BC755" s="245"/>
      <c r="BD755" s="245"/>
      <c r="BE755" s="245"/>
      <c r="BF755" s="245"/>
      <c r="BG755" s="245"/>
      <c r="BH755" s="245"/>
      <c r="BI755" s="245"/>
      <c r="BJ755" s="245"/>
      <c r="BK755" s="245"/>
      <c r="BL755" s="245"/>
      <c r="BM755" s="245"/>
      <c r="BN755" s="245"/>
      <c r="BO755" s="235"/>
      <c r="BP755" s="197"/>
      <c r="BQ755" s="237"/>
      <c r="BR755" s="237"/>
      <c r="BS755" s="237"/>
      <c r="BT755" s="237"/>
      <c r="BU755" s="237"/>
      <c r="BV755" s="237"/>
      <c r="BW755" s="237"/>
      <c r="BX755" s="237"/>
      <c r="BY755" s="237"/>
      <c r="BZ755" s="237"/>
      <c r="CA755" s="237"/>
      <c r="CB755" s="237"/>
      <c r="CC755" s="237"/>
      <c r="CD755" s="237"/>
      <c r="CE755" s="237"/>
      <c r="CF755" s="237"/>
      <c r="CG755" s="237"/>
      <c r="CH755" s="237"/>
      <c r="CI755" s="237"/>
      <c r="CJ755" s="125"/>
      <c r="CK755" s="240"/>
      <c r="CL755" s="240"/>
      <c r="CM755" s="240"/>
      <c r="CN755" s="240"/>
      <c r="CO755" s="235"/>
      <c r="CP755" s="197"/>
      <c r="CQ755" s="237"/>
      <c r="CR755" s="237"/>
      <c r="CS755" s="237"/>
      <c r="CT755" s="237"/>
      <c r="CU755" s="237"/>
      <c r="CV755" s="237"/>
      <c r="CW755" s="237"/>
      <c r="CX755" s="237"/>
      <c r="CY755" s="237"/>
      <c r="CZ755" s="237"/>
      <c r="DA755" s="237"/>
      <c r="DB755" s="237"/>
      <c r="DC755" s="237"/>
      <c r="DD755" s="237"/>
      <c r="DE755" s="237"/>
      <c r="DF755" s="237"/>
      <c r="DG755" s="237"/>
      <c r="DH755" s="237"/>
      <c r="DI755" s="237"/>
      <c r="DJ755" s="125"/>
      <c r="DK755" s="240"/>
      <c r="DL755" s="240"/>
      <c r="DM755" s="240"/>
      <c r="DN755" s="240"/>
      <c r="DO755" s="240"/>
      <c r="DP755" s="240"/>
      <c r="DQ755" s="240"/>
      <c r="DR755" s="235"/>
    </row>
    <row r="756" spans="2:122" ht="5.25" customHeight="1">
      <c r="B756" s="197"/>
      <c r="C756" s="125"/>
      <c r="D756" s="125"/>
      <c r="E756" s="125"/>
      <c r="F756" s="125"/>
      <c r="G756" s="156"/>
      <c r="H756" s="197"/>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c r="AL756" s="184"/>
      <c r="AM756" s="184"/>
      <c r="AN756" s="184"/>
      <c r="AO756" s="184"/>
      <c r="AP756" s="184"/>
      <c r="AQ756" s="184"/>
      <c r="AR756" s="184"/>
      <c r="AS756" s="184"/>
      <c r="AT756" s="235"/>
      <c r="AU756" s="197"/>
      <c r="AV756" s="245"/>
      <c r="AW756" s="245"/>
      <c r="AX756" s="245"/>
      <c r="AY756" s="245"/>
      <c r="AZ756" s="245"/>
      <c r="BA756" s="245"/>
      <c r="BB756" s="245"/>
      <c r="BC756" s="245"/>
      <c r="BD756" s="245"/>
      <c r="BE756" s="245"/>
      <c r="BF756" s="245"/>
      <c r="BG756" s="245"/>
      <c r="BH756" s="245"/>
      <c r="BI756" s="245"/>
      <c r="BJ756" s="245"/>
      <c r="BK756" s="245"/>
      <c r="BL756" s="245"/>
      <c r="BM756" s="245"/>
      <c r="BN756" s="245"/>
      <c r="BO756" s="235"/>
      <c r="BP756" s="197"/>
      <c r="BQ756" s="237"/>
      <c r="BR756" s="237"/>
      <c r="BS756" s="237"/>
      <c r="BT756" s="237"/>
      <c r="BU756" s="237"/>
      <c r="BV756" s="237"/>
      <c r="BW756" s="237"/>
      <c r="BX756" s="237"/>
      <c r="BY756" s="237"/>
      <c r="BZ756" s="237"/>
      <c r="CA756" s="237"/>
      <c r="CB756" s="237"/>
      <c r="CC756" s="237"/>
      <c r="CD756" s="237"/>
      <c r="CE756" s="237"/>
      <c r="CF756" s="237"/>
      <c r="CG756" s="237"/>
      <c r="CH756" s="237"/>
      <c r="CI756" s="237"/>
      <c r="CJ756" s="125"/>
      <c r="CK756" s="240"/>
      <c r="CL756" s="240"/>
      <c r="CM756" s="240"/>
      <c r="CN756" s="240"/>
      <c r="CO756" s="235"/>
      <c r="CP756" s="197"/>
      <c r="CQ756" s="237"/>
      <c r="CR756" s="237"/>
      <c r="CS756" s="237"/>
      <c r="CT756" s="237"/>
      <c r="CU756" s="237"/>
      <c r="CV756" s="237"/>
      <c r="CW756" s="237"/>
      <c r="CX756" s="237"/>
      <c r="CY756" s="237"/>
      <c r="CZ756" s="237"/>
      <c r="DA756" s="237"/>
      <c r="DB756" s="237"/>
      <c r="DC756" s="237"/>
      <c r="DD756" s="237"/>
      <c r="DE756" s="237"/>
      <c r="DF756" s="237"/>
      <c r="DG756" s="237"/>
      <c r="DH756" s="237"/>
      <c r="DI756" s="237"/>
      <c r="DJ756" s="125"/>
      <c r="DK756" s="240"/>
      <c r="DL756" s="240"/>
      <c r="DM756" s="240"/>
      <c r="DN756" s="240"/>
      <c r="DO756" s="240"/>
      <c r="DP756" s="240"/>
      <c r="DQ756" s="240"/>
      <c r="DR756" s="235"/>
    </row>
    <row r="757" spans="2:122" ht="5.25" customHeight="1">
      <c r="B757" s="197"/>
      <c r="C757" s="125"/>
      <c r="D757" s="125"/>
      <c r="E757" s="125"/>
      <c r="F757" s="125"/>
      <c r="G757" s="156"/>
      <c r="H757" s="197"/>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c r="AE757" s="184"/>
      <c r="AF757" s="184"/>
      <c r="AG757" s="184"/>
      <c r="AH757" s="184"/>
      <c r="AI757" s="184"/>
      <c r="AJ757" s="184"/>
      <c r="AK757" s="184"/>
      <c r="AL757" s="184"/>
      <c r="AM757" s="184"/>
      <c r="AN757" s="184"/>
      <c r="AO757" s="184"/>
      <c r="AP757" s="184"/>
      <c r="AQ757" s="184"/>
      <c r="AR757" s="184"/>
      <c r="AS757" s="184"/>
      <c r="AT757" s="235"/>
      <c r="AU757" s="232"/>
      <c r="AV757" s="246"/>
      <c r="AW757" s="246"/>
      <c r="AX757" s="246"/>
      <c r="AY757" s="246"/>
      <c r="AZ757" s="246"/>
      <c r="BA757" s="246"/>
      <c r="BB757" s="246"/>
      <c r="BC757" s="246"/>
      <c r="BD757" s="246"/>
      <c r="BE757" s="246"/>
      <c r="BF757" s="246"/>
      <c r="BG757" s="246"/>
      <c r="BH757" s="246"/>
      <c r="BI757" s="246"/>
      <c r="BJ757" s="246"/>
      <c r="BK757" s="246"/>
      <c r="BL757" s="246"/>
      <c r="BM757" s="246"/>
      <c r="BN757" s="246"/>
      <c r="BO757" s="243"/>
      <c r="BP757" s="232"/>
      <c r="BQ757" s="238"/>
      <c r="BR757" s="238"/>
      <c r="BS757" s="238"/>
      <c r="BT757" s="238"/>
      <c r="BU757" s="238"/>
      <c r="BV757" s="238"/>
      <c r="BW757" s="238"/>
      <c r="BX757" s="238"/>
      <c r="BY757" s="238"/>
      <c r="BZ757" s="238"/>
      <c r="CA757" s="238"/>
      <c r="CB757" s="238"/>
      <c r="CC757" s="238"/>
      <c r="CD757" s="238"/>
      <c r="CE757" s="238"/>
      <c r="CF757" s="238"/>
      <c r="CG757" s="238"/>
      <c r="CH757" s="238"/>
      <c r="CI757" s="238"/>
      <c r="CJ757" s="196"/>
      <c r="CK757" s="241"/>
      <c r="CL757" s="241"/>
      <c r="CM757" s="241"/>
      <c r="CN757" s="241"/>
      <c r="CO757" s="243"/>
      <c r="CP757" s="232"/>
      <c r="CQ757" s="238"/>
      <c r="CR757" s="238"/>
      <c r="CS757" s="238"/>
      <c r="CT757" s="238"/>
      <c r="CU757" s="238"/>
      <c r="CV757" s="238"/>
      <c r="CW757" s="238"/>
      <c r="CX757" s="238"/>
      <c r="CY757" s="238"/>
      <c r="CZ757" s="238"/>
      <c r="DA757" s="238"/>
      <c r="DB757" s="238"/>
      <c r="DC757" s="238"/>
      <c r="DD757" s="238"/>
      <c r="DE757" s="238"/>
      <c r="DF757" s="238"/>
      <c r="DG757" s="238"/>
      <c r="DH757" s="238"/>
      <c r="DI757" s="238"/>
      <c r="DJ757" s="196"/>
      <c r="DK757" s="241"/>
      <c r="DL757" s="241"/>
      <c r="DM757" s="241"/>
      <c r="DN757" s="241"/>
      <c r="DO757" s="241"/>
      <c r="DP757" s="241"/>
      <c r="DQ757" s="241"/>
      <c r="DR757" s="243"/>
    </row>
    <row r="758" spans="2:122" ht="5.25" customHeight="1">
      <c r="B758" s="197"/>
      <c r="C758" s="125"/>
      <c r="D758" s="125"/>
      <c r="E758" s="125"/>
      <c r="F758" s="125"/>
      <c r="G758" s="156"/>
      <c r="H758" s="197"/>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235"/>
      <c r="AU758" s="231"/>
      <c r="AV758" s="244"/>
      <c r="AW758" s="244"/>
      <c r="AX758" s="244"/>
      <c r="AY758" s="244"/>
      <c r="AZ758" s="244"/>
      <c r="BA758" s="244"/>
      <c r="BB758" s="244"/>
      <c r="BC758" s="244"/>
      <c r="BD758" s="244"/>
      <c r="BE758" s="244"/>
      <c r="BF758" s="244"/>
      <c r="BG758" s="244"/>
      <c r="BH758" s="244"/>
      <c r="BI758" s="244"/>
      <c r="BJ758" s="244"/>
      <c r="BK758" s="244"/>
      <c r="BL758" s="244"/>
      <c r="BM758" s="244"/>
      <c r="BN758" s="244"/>
      <c r="BO758" s="242"/>
      <c r="BP758" s="231"/>
      <c r="BQ758" s="236"/>
      <c r="BR758" s="236"/>
      <c r="BS758" s="236"/>
      <c r="BT758" s="236"/>
      <c r="BU758" s="236"/>
      <c r="BV758" s="236"/>
      <c r="BW758" s="236"/>
      <c r="BX758" s="236"/>
      <c r="BY758" s="236"/>
      <c r="BZ758" s="236"/>
      <c r="CA758" s="236"/>
      <c r="CB758" s="236"/>
      <c r="CC758" s="236"/>
      <c r="CD758" s="236"/>
      <c r="CE758" s="236"/>
      <c r="CF758" s="236"/>
      <c r="CG758" s="236"/>
      <c r="CH758" s="236"/>
      <c r="CI758" s="236"/>
      <c r="CJ758" s="193"/>
      <c r="CK758" s="239" t="s">
        <v>34</v>
      </c>
      <c r="CL758" s="239"/>
      <c r="CM758" s="239"/>
      <c r="CN758" s="239"/>
      <c r="CO758" s="242"/>
      <c r="CP758" s="231"/>
      <c r="CQ758" s="236"/>
      <c r="CR758" s="236"/>
      <c r="CS758" s="236"/>
      <c r="CT758" s="236"/>
      <c r="CU758" s="236"/>
      <c r="CV758" s="236"/>
      <c r="CW758" s="236"/>
      <c r="CX758" s="236"/>
      <c r="CY758" s="236"/>
      <c r="CZ758" s="236"/>
      <c r="DA758" s="236"/>
      <c r="DB758" s="236"/>
      <c r="DC758" s="236"/>
      <c r="DD758" s="236"/>
      <c r="DE758" s="236"/>
      <c r="DF758" s="236"/>
      <c r="DG758" s="236"/>
      <c r="DH758" s="236"/>
      <c r="DI758" s="236"/>
      <c r="DJ758" s="193"/>
      <c r="DK758" s="239" t="s">
        <v>35</v>
      </c>
      <c r="DL758" s="239"/>
      <c r="DM758" s="239"/>
      <c r="DN758" s="239"/>
      <c r="DO758" s="239"/>
      <c r="DP758" s="239"/>
      <c r="DQ758" s="239"/>
      <c r="DR758" s="242"/>
    </row>
    <row r="759" spans="2:122" ht="5.25" customHeight="1">
      <c r="B759" s="197"/>
      <c r="C759" s="125"/>
      <c r="D759" s="125"/>
      <c r="E759" s="125"/>
      <c r="F759" s="125"/>
      <c r="G759" s="156"/>
      <c r="H759" s="197"/>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235"/>
      <c r="AU759" s="197"/>
      <c r="AV759" s="245"/>
      <c r="AW759" s="245"/>
      <c r="AX759" s="245"/>
      <c r="AY759" s="245"/>
      <c r="AZ759" s="245"/>
      <c r="BA759" s="245"/>
      <c r="BB759" s="245"/>
      <c r="BC759" s="245"/>
      <c r="BD759" s="245"/>
      <c r="BE759" s="245"/>
      <c r="BF759" s="245"/>
      <c r="BG759" s="245"/>
      <c r="BH759" s="245"/>
      <c r="BI759" s="245"/>
      <c r="BJ759" s="245"/>
      <c r="BK759" s="245"/>
      <c r="BL759" s="245"/>
      <c r="BM759" s="245"/>
      <c r="BN759" s="245"/>
      <c r="BO759" s="235"/>
      <c r="BP759" s="197"/>
      <c r="BQ759" s="237"/>
      <c r="BR759" s="237"/>
      <c r="BS759" s="237"/>
      <c r="BT759" s="237"/>
      <c r="BU759" s="237"/>
      <c r="BV759" s="237"/>
      <c r="BW759" s="237"/>
      <c r="BX759" s="237"/>
      <c r="BY759" s="237"/>
      <c r="BZ759" s="237"/>
      <c r="CA759" s="237"/>
      <c r="CB759" s="237"/>
      <c r="CC759" s="237"/>
      <c r="CD759" s="237"/>
      <c r="CE759" s="237"/>
      <c r="CF759" s="237"/>
      <c r="CG759" s="237"/>
      <c r="CH759" s="237"/>
      <c r="CI759" s="237"/>
      <c r="CJ759" s="125"/>
      <c r="CK759" s="240"/>
      <c r="CL759" s="240"/>
      <c r="CM759" s="240"/>
      <c r="CN759" s="240"/>
      <c r="CO759" s="235"/>
      <c r="CP759" s="197"/>
      <c r="CQ759" s="237"/>
      <c r="CR759" s="237"/>
      <c r="CS759" s="237"/>
      <c r="CT759" s="237"/>
      <c r="CU759" s="237"/>
      <c r="CV759" s="237"/>
      <c r="CW759" s="237"/>
      <c r="CX759" s="237"/>
      <c r="CY759" s="237"/>
      <c r="CZ759" s="237"/>
      <c r="DA759" s="237"/>
      <c r="DB759" s="237"/>
      <c r="DC759" s="237"/>
      <c r="DD759" s="237"/>
      <c r="DE759" s="237"/>
      <c r="DF759" s="237"/>
      <c r="DG759" s="237"/>
      <c r="DH759" s="237"/>
      <c r="DI759" s="237"/>
      <c r="DJ759" s="125"/>
      <c r="DK759" s="240"/>
      <c r="DL759" s="240"/>
      <c r="DM759" s="240"/>
      <c r="DN759" s="240"/>
      <c r="DO759" s="240"/>
      <c r="DP759" s="240"/>
      <c r="DQ759" s="240"/>
      <c r="DR759" s="235"/>
    </row>
    <row r="760" spans="2:122" ht="5.25" customHeight="1">
      <c r="B760" s="197"/>
      <c r="C760" s="125"/>
      <c r="D760" s="125"/>
      <c r="E760" s="125"/>
      <c r="F760" s="125"/>
      <c r="G760" s="156"/>
      <c r="H760" s="197"/>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c r="AL760" s="184"/>
      <c r="AM760" s="184"/>
      <c r="AN760" s="184"/>
      <c r="AO760" s="184"/>
      <c r="AP760" s="184"/>
      <c r="AQ760" s="184"/>
      <c r="AR760" s="184"/>
      <c r="AS760" s="184"/>
      <c r="AT760" s="235"/>
      <c r="AU760" s="197"/>
      <c r="AV760" s="245"/>
      <c r="AW760" s="245"/>
      <c r="AX760" s="245"/>
      <c r="AY760" s="245"/>
      <c r="AZ760" s="245"/>
      <c r="BA760" s="245"/>
      <c r="BB760" s="245"/>
      <c r="BC760" s="245"/>
      <c r="BD760" s="245"/>
      <c r="BE760" s="245"/>
      <c r="BF760" s="245"/>
      <c r="BG760" s="245"/>
      <c r="BH760" s="245"/>
      <c r="BI760" s="245"/>
      <c r="BJ760" s="245"/>
      <c r="BK760" s="245"/>
      <c r="BL760" s="245"/>
      <c r="BM760" s="245"/>
      <c r="BN760" s="245"/>
      <c r="BO760" s="235"/>
      <c r="BP760" s="197"/>
      <c r="BQ760" s="237"/>
      <c r="BR760" s="237"/>
      <c r="BS760" s="237"/>
      <c r="BT760" s="237"/>
      <c r="BU760" s="237"/>
      <c r="BV760" s="237"/>
      <c r="BW760" s="237"/>
      <c r="BX760" s="237"/>
      <c r="BY760" s="237"/>
      <c r="BZ760" s="237"/>
      <c r="CA760" s="237"/>
      <c r="CB760" s="237"/>
      <c r="CC760" s="237"/>
      <c r="CD760" s="237"/>
      <c r="CE760" s="237"/>
      <c r="CF760" s="237"/>
      <c r="CG760" s="237"/>
      <c r="CH760" s="237"/>
      <c r="CI760" s="237"/>
      <c r="CJ760" s="125"/>
      <c r="CK760" s="240"/>
      <c r="CL760" s="240"/>
      <c r="CM760" s="240"/>
      <c r="CN760" s="240"/>
      <c r="CO760" s="235"/>
      <c r="CP760" s="197"/>
      <c r="CQ760" s="237"/>
      <c r="CR760" s="237"/>
      <c r="CS760" s="237"/>
      <c r="CT760" s="237"/>
      <c r="CU760" s="237"/>
      <c r="CV760" s="237"/>
      <c r="CW760" s="237"/>
      <c r="CX760" s="237"/>
      <c r="CY760" s="237"/>
      <c r="CZ760" s="237"/>
      <c r="DA760" s="237"/>
      <c r="DB760" s="237"/>
      <c r="DC760" s="237"/>
      <c r="DD760" s="237"/>
      <c r="DE760" s="237"/>
      <c r="DF760" s="237"/>
      <c r="DG760" s="237"/>
      <c r="DH760" s="237"/>
      <c r="DI760" s="237"/>
      <c r="DJ760" s="125"/>
      <c r="DK760" s="240"/>
      <c r="DL760" s="240"/>
      <c r="DM760" s="240"/>
      <c r="DN760" s="240"/>
      <c r="DO760" s="240"/>
      <c r="DP760" s="240"/>
      <c r="DQ760" s="240"/>
      <c r="DR760" s="235"/>
    </row>
    <row r="761" spans="2:122" ht="5.25" customHeight="1">
      <c r="B761" s="197"/>
      <c r="C761" s="125"/>
      <c r="D761" s="125"/>
      <c r="E761" s="125"/>
      <c r="F761" s="125"/>
      <c r="G761" s="156"/>
      <c r="H761" s="197"/>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184"/>
      <c r="AR761" s="184"/>
      <c r="AS761" s="184"/>
      <c r="AT761" s="235"/>
      <c r="AU761" s="232"/>
      <c r="AV761" s="246"/>
      <c r="AW761" s="246"/>
      <c r="AX761" s="246"/>
      <c r="AY761" s="246"/>
      <c r="AZ761" s="246"/>
      <c r="BA761" s="246"/>
      <c r="BB761" s="246"/>
      <c r="BC761" s="246"/>
      <c r="BD761" s="246"/>
      <c r="BE761" s="246"/>
      <c r="BF761" s="246"/>
      <c r="BG761" s="246"/>
      <c r="BH761" s="246"/>
      <c r="BI761" s="246"/>
      <c r="BJ761" s="246"/>
      <c r="BK761" s="246"/>
      <c r="BL761" s="246"/>
      <c r="BM761" s="246"/>
      <c r="BN761" s="246"/>
      <c r="BO761" s="243"/>
      <c r="BP761" s="232"/>
      <c r="BQ761" s="238"/>
      <c r="BR761" s="238"/>
      <c r="BS761" s="238"/>
      <c r="BT761" s="238"/>
      <c r="BU761" s="238"/>
      <c r="BV761" s="238"/>
      <c r="BW761" s="238"/>
      <c r="BX761" s="238"/>
      <c r="BY761" s="238"/>
      <c r="BZ761" s="238"/>
      <c r="CA761" s="238"/>
      <c r="CB761" s="238"/>
      <c r="CC761" s="238"/>
      <c r="CD761" s="238"/>
      <c r="CE761" s="238"/>
      <c r="CF761" s="238"/>
      <c r="CG761" s="238"/>
      <c r="CH761" s="238"/>
      <c r="CI761" s="238"/>
      <c r="CJ761" s="196"/>
      <c r="CK761" s="241"/>
      <c r="CL761" s="241"/>
      <c r="CM761" s="241"/>
      <c r="CN761" s="241"/>
      <c r="CO761" s="243"/>
      <c r="CP761" s="232"/>
      <c r="CQ761" s="238"/>
      <c r="CR761" s="238"/>
      <c r="CS761" s="238"/>
      <c r="CT761" s="238"/>
      <c r="CU761" s="238"/>
      <c r="CV761" s="238"/>
      <c r="CW761" s="238"/>
      <c r="CX761" s="238"/>
      <c r="CY761" s="238"/>
      <c r="CZ761" s="238"/>
      <c r="DA761" s="238"/>
      <c r="DB761" s="238"/>
      <c r="DC761" s="238"/>
      <c r="DD761" s="238"/>
      <c r="DE761" s="238"/>
      <c r="DF761" s="238"/>
      <c r="DG761" s="238"/>
      <c r="DH761" s="238"/>
      <c r="DI761" s="238"/>
      <c r="DJ761" s="196"/>
      <c r="DK761" s="241"/>
      <c r="DL761" s="241"/>
      <c r="DM761" s="241"/>
      <c r="DN761" s="241"/>
      <c r="DO761" s="241"/>
      <c r="DP761" s="241"/>
      <c r="DQ761" s="241"/>
      <c r="DR761" s="243"/>
    </row>
    <row r="762" spans="2:122" ht="5.25" customHeight="1">
      <c r="B762" s="197"/>
      <c r="C762" s="125"/>
      <c r="D762" s="125"/>
      <c r="E762" s="125"/>
      <c r="F762" s="125"/>
      <c r="G762" s="156"/>
      <c r="H762" s="197"/>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c r="AL762" s="184"/>
      <c r="AM762" s="184"/>
      <c r="AN762" s="184"/>
      <c r="AO762" s="184"/>
      <c r="AP762" s="184"/>
      <c r="AQ762" s="184"/>
      <c r="AR762" s="184"/>
      <c r="AS762" s="184"/>
      <c r="AT762" s="235"/>
      <c r="AU762" s="231"/>
      <c r="AV762" s="244"/>
      <c r="AW762" s="244"/>
      <c r="AX762" s="244"/>
      <c r="AY762" s="244"/>
      <c r="AZ762" s="244"/>
      <c r="BA762" s="244"/>
      <c r="BB762" s="244"/>
      <c r="BC762" s="244"/>
      <c r="BD762" s="244"/>
      <c r="BE762" s="244"/>
      <c r="BF762" s="244"/>
      <c r="BG762" s="244"/>
      <c r="BH762" s="244"/>
      <c r="BI762" s="244"/>
      <c r="BJ762" s="244"/>
      <c r="BK762" s="244"/>
      <c r="BL762" s="244"/>
      <c r="BM762" s="244"/>
      <c r="BN762" s="244"/>
      <c r="BO762" s="242"/>
      <c r="BP762" s="231"/>
      <c r="BQ762" s="236"/>
      <c r="BR762" s="236"/>
      <c r="BS762" s="236"/>
      <c r="BT762" s="236"/>
      <c r="BU762" s="236"/>
      <c r="BV762" s="236"/>
      <c r="BW762" s="236"/>
      <c r="BX762" s="236"/>
      <c r="BY762" s="236"/>
      <c r="BZ762" s="236"/>
      <c r="CA762" s="236"/>
      <c r="CB762" s="236"/>
      <c r="CC762" s="236"/>
      <c r="CD762" s="236"/>
      <c r="CE762" s="236"/>
      <c r="CF762" s="236"/>
      <c r="CG762" s="236"/>
      <c r="CH762" s="236"/>
      <c r="CI762" s="236"/>
      <c r="CJ762" s="193"/>
      <c r="CK762" s="239" t="s">
        <v>34</v>
      </c>
      <c r="CL762" s="239"/>
      <c r="CM762" s="239"/>
      <c r="CN762" s="239"/>
      <c r="CO762" s="242"/>
      <c r="CP762" s="231"/>
      <c r="CQ762" s="236"/>
      <c r="CR762" s="236"/>
      <c r="CS762" s="236"/>
      <c r="CT762" s="236"/>
      <c r="CU762" s="236"/>
      <c r="CV762" s="236"/>
      <c r="CW762" s="236"/>
      <c r="CX762" s="236"/>
      <c r="CY762" s="236"/>
      <c r="CZ762" s="236"/>
      <c r="DA762" s="236"/>
      <c r="DB762" s="236"/>
      <c r="DC762" s="236"/>
      <c r="DD762" s="236"/>
      <c r="DE762" s="236"/>
      <c r="DF762" s="236"/>
      <c r="DG762" s="236"/>
      <c r="DH762" s="236"/>
      <c r="DI762" s="236"/>
      <c r="DJ762" s="193"/>
      <c r="DK762" s="239" t="s">
        <v>35</v>
      </c>
      <c r="DL762" s="239"/>
      <c r="DM762" s="239"/>
      <c r="DN762" s="239"/>
      <c r="DO762" s="239"/>
      <c r="DP762" s="239"/>
      <c r="DQ762" s="239"/>
      <c r="DR762" s="242"/>
    </row>
    <row r="763" spans="2:122" ht="5.25" customHeight="1">
      <c r="B763" s="197"/>
      <c r="C763" s="125"/>
      <c r="D763" s="125"/>
      <c r="E763" s="125"/>
      <c r="F763" s="125"/>
      <c r="G763" s="156"/>
      <c r="H763" s="197"/>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84"/>
      <c r="AK763" s="184"/>
      <c r="AL763" s="184"/>
      <c r="AM763" s="184"/>
      <c r="AN763" s="184"/>
      <c r="AO763" s="184"/>
      <c r="AP763" s="184"/>
      <c r="AQ763" s="184"/>
      <c r="AR763" s="184"/>
      <c r="AS763" s="184"/>
      <c r="AT763" s="235"/>
      <c r="AU763" s="197"/>
      <c r="AV763" s="245"/>
      <c r="AW763" s="245"/>
      <c r="AX763" s="245"/>
      <c r="AY763" s="245"/>
      <c r="AZ763" s="245"/>
      <c r="BA763" s="245"/>
      <c r="BB763" s="245"/>
      <c r="BC763" s="245"/>
      <c r="BD763" s="245"/>
      <c r="BE763" s="245"/>
      <c r="BF763" s="245"/>
      <c r="BG763" s="245"/>
      <c r="BH763" s="245"/>
      <c r="BI763" s="245"/>
      <c r="BJ763" s="245"/>
      <c r="BK763" s="245"/>
      <c r="BL763" s="245"/>
      <c r="BM763" s="245"/>
      <c r="BN763" s="245"/>
      <c r="BO763" s="235"/>
      <c r="BP763" s="197"/>
      <c r="BQ763" s="237"/>
      <c r="BR763" s="237"/>
      <c r="BS763" s="237"/>
      <c r="BT763" s="237"/>
      <c r="BU763" s="237"/>
      <c r="BV763" s="237"/>
      <c r="BW763" s="237"/>
      <c r="BX763" s="237"/>
      <c r="BY763" s="237"/>
      <c r="BZ763" s="237"/>
      <c r="CA763" s="237"/>
      <c r="CB763" s="237"/>
      <c r="CC763" s="237"/>
      <c r="CD763" s="237"/>
      <c r="CE763" s="237"/>
      <c r="CF763" s="237"/>
      <c r="CG763" s="237"/>
      <c r="CH763" s="237"/>
      <c r="CI763" s="237"/>
      <c r="CJ763" s="125"/>
      <c r="CK763" s="240"/>
      <c r="CL763" s="240"/>
      <c r="CM763" s="240"/>
      <c r="CN763" s="240"/>
      <c r="CO763" s="235"/>
      <c r="CP763" s="197"/>
      <c r="CQ763" s="237"/>
      <c r="CR763" s="237"/>
      <c r="CS763" s="237"/>
      <c r="CT763" s="237"/>
      <c r="CU763" s="237"/>
      <c r="CV763" s="237"/>
      <c r="CW763" s="237"/>
      <c r="CX763" s="237"/>
      <c r="CY763" s="237"/>
      <c r="CZ763" s="237"/>
      <c r="DA763" s="237"/>
      <c r="DB763" s="237"/>
      <c r="DC763" s="237"/>
      <c r="DD763" s="237"/>
      <c r="DE763" s="237"/>
      <c r="DF763" s="237"/>
      <c r="DG763" s="237"/>
      <c r="DH763" s="237"/>
      <c r="DI763" s="237"/>
      <c r="DJ763" s="125"/>
      <c r="DK763" s="240"/>
      <c r="DL763" s="240"/>
      <c r="DM763" s="240"/>
      <c r="DN763" s="240"/>
      <c r="DO763" s="240"/>
      <c r="DP763" s="240"/>
      <c r="DQ763" s="240"/>
      <c r="DR763" s="235"/>
    </row>
    <row r="764" spans="2:122" ht="5.25" customHeight="1">
      <c r="B764" s="197"/>
      <c r="C764" s="125"/>
      <c r="D764" s="125"/>
      <c r="E764" s="125"/>
      <c r="F764" s="125"/>
      <c r="G764" s="156"/>
      <c r="H764" s="197"/>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235"/>
      <c r="AU764" s="197"/>
      <c r="AV764" s="245"/>
      <c r="AW764" s="245"/>
      <c r="AX764" s="245"/>
      <c r="AY764" s="245"/>
      <c r="AZ764" s="245"/>
      <c r="BA764" s="245"/>
      <c r="BB764" s="245"/>
      <c r="BC764" s="245"/>
      <c r="BD764" s="245"/>
      <c r="BE764" s="245"/>
      <c r="BF764" s="245"/>
      <c r="BG764" s="245"/>
      <c r="BH764" s="245"/>
      <c r="BI764" s="245"/>
      <c r="BJ764" s="245"/>
      <c r="BK764" s="245"/>
      <c r="BL764" s="245"/>
      <c r="BM764" s="245"/>
      <c r="BN764" s="245"/>
      <c r="BO764" s="235"/>
      <c r="BP764" s="197"/>
      <c r="BQ764" s="237"/>
      <c r="BR764" s="237"/>
      <c r="BS764" s="237"/>
      <c r="BT764" s="237"/>
      <c r="BU764" s="237"/>
      <c r="BV764" s="237"/>
      <c r="BW764" s="237"/>
      <c r="BX764" s="237"/>
      <c r="BY764" s="237"/>
      <c r="BZ764" s="237"/>
      <c r="CA764" s="237"/>
      <c r="CB764" s="237"/>
      <c r="CC764" s="237"/>
      <c r="CD764" s="237"/>
      <c r="CE764" s="237"/>
      <c r="CF764" s="237"/>
      <c r="CG764" s="237"/>
      <c r="CH764" s="237"/>
      <c r="CI764" s="237"/>
      <c r="CJ764" s="125"/>
      <c r="CK764" s="240"/>
      <c r="CL764" s="240"/>
      <c r="CM764" s="240"/>
      <c r="CN764" s="240"/>
      <c r="CO764" s="235"/>
      <c r="CP764" s="197"/>
      <c r="CQ764" s="237"/>
      <c r="CR764" s="237"/>
      <c r="CS764" s="237"/>
      <c r="CT764" s="237"/>
      <c r="CU764" s="237"/>
      <c r="CV764" s="237"/>
      <c r="CW764" s="237"/>
      <c r="CX764" s="237"/>
      <c r="CY764" s="237"/>
      <c r="CZ764" s="237"/>
      <c r="DA764" s="237"/>
      <c r="DB764" s="237"/>
      <c r="DC764" s="237"/>
      <c r="DD764" s="237"/>
      <c r="DE764" s="237"/>
      <c r="DF764" s="237"/>
      <c r="DG764" s="237"/>
      <c r="DH764" s="237"/>
      <c r="DI764" s="237"/>
      <c r="DJ764" s="125"/>
      <c r="DK764" s="240"/>
      <c r="DL764" s="240"/>
      <c r="DM764" s="240"/>
      <c r="DN764" s="240"/>
      <c r="DO764" s="240"/>
      <c r="DP764" s="240"/>
      <c r="DQ764" s="240"/>
      <c r="DR764" s="235"/>
    </row>
    <row r="765" spans="2:122" ht="5.25" customHeight="1">
      <c r="B765" s="197"/>
      <c r="C765" s="125"/>
      <c r="D765" s="125"/>
      <c r="E765" s="125"/>
      <c r="F765" s="125"/>
      <c r="G765" s="156"/>
      <c r="H765" s="197"/>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235"/>
      <c r="AU765" s="232"/>
      <c r="AV765" s="246"/>
      <c r="AW765" s="246"/>
      <c r="AX765" s="246"/>
      <c r="AY765" s="246"/>
      <c r="AZ765" s="246"/>
      <c r="BA765" s="246"/>
      <c r="BB765" s="246"/>
      <c r="BC765" s="246"/>
      <c r="BD765" s="246"/>
      <c r="BE765" s="246"/>
      <c r="BF765" s="246"/>
      <c r="BG765" s="246"/>
      <c r="BH765" s="246"/>
      <c r="BI765" s="246"/>
      <c r="BJ765" s="246"/>
      <c r="BK765" s="246"/>
      <c r="BL765" s="246"/>
      <c r="BM765" s="246"/>
      <c r="BN765" s="246"/>
      <c r="BO765" s="243"/>
      <c r="BP765" s="232"/>
      <c r="BQ765" s="238"/>
      <c r="BR765" s="238"/>
      <c r="BS765" s="238"/>
      <c r="BT765" s="238"/>
      <c r="BU765" s="238"/>
      <c r="BV765" s="238"/>
      <c r="BW765" s="238"/>
      <c r="BX765" s="238"/>
      <c r="BY765" s="238"/>
      <c r="BZ765" s="238"/>
      <c r="CA765" s="238"/>
      <c r="CB765" s="238"/>
      <c r="CC765" s="238"/>
      <c r="CD765" s="238"/>
      <c r="CE765" s="238"/>
      <c r="CF765" s="238"/>
      <c r="CG765" s="238"/>
      <c r="CH765" s="238"/>
      <c r="CI765" s="238"/>
      <c r="CJ765" s="196"/>
      <c r="CK765" s="241"/>
      <c r="CL765" s="241"/>
      <c r="CM765" s="241"/>
      <c r="CN765" s="241"/>
      <c r="CO765" s="243"/>
      <c r="CP765" s="232"/>
      <c r="CQ765" s="238"/>
      <c r="CR765" s="238"/>
      <c r="CS765" s="238"/>
      <c r="CT765" s="238"/>
      <c r="CU765" s="238"/>
      <c r="CV765" s="238"/>
      <c r="CW765" s="238"/>
      <c r="CX765" s="238"/>
      <c r="CY765" s="238"/>
      <c r="CZ765" s="238"/>
      <c r="DA765" s="238"/>
      <c r="DB765" s="238"/>
      <c r="DC765" s="238"/>
      <c r="DD765" s="238"/>
      <c r="DE765" s="238"/>
      <c r="DF765" s="238"/>
      <c r="DG765" s="238"/>
      <c r="DH765" s="238"/>
      <c r="DI765" s="238"/>
      <c r="DJ765" s="196"/>
      <c r="DK765" s="241"/>
      <c r="DL765" s="241"/>
      <c r="DM765" s="241"/>
      <c r="DN765" s="241"/>
      <c r="DO765" s="241"/>
      <c r="DP765" s="241"/>
      <c r="DQ765" s="241"/>
      <c r="DR765" s="243"/>
    </row>
    <row r="766" spans="2:122" ht="5.25" customHeight="1">
      <c r="B766" s="197"/>
      <c r="C766" s="125"/>
      <c r="D766" s="125"/>
      <c r="E766" s="125"/>
      <c r="F766" s="125"/>
      <c r="G766" s="156"/>
      <c r="H766" s="197"/>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235"/>
      <c r="AU766" s="231"/>
      <c r="AV766" s="244"/>
      <c r="AW766" s="244"/>
      <c r="AX766" s="244"/>
      <c r="AY766" s="244"/>
      <c r="AZ766" s="244"/>
      <c r="BA766" s="244"/>
      <c r="BB766" s="244"/>
      <c r="BC766" s="244"/>
      <c r="BD766" s="244"/>
      <c r="BE766" s="244"/>
      <c r="BF766" s="244"/>
      <c r="BG766" s="244"/>
      <c r="BH766" s="244"/>
      <c r="BI766" s="244"/>
      <c r="BJ766" s="244"/>
      <c r="BK766" s="244"/>
      <c r="BL766" s="244"/>
      <c r="BM766" s="244"/>
      <c r="BN766" s="244"/>
      <c r="BO766" s="242"/>
      <c r="BP766" s="231"/>
      <c r="BQ766" s="236"/>
      <c r="BR766" s="236"/>
      <c r="BS766" s="236"/>
      <c r="BT766" s="236"/>
      <c r="BU766" s="236"/>
      <c r="BV766" s="236"/>
      <c r="BW766" s="236"/>
      <c r="BX766" s="236"/>
      <c r="BY766" s="236"/>
      <c r="BZ766" s="236"/>
      <c r="CA766" s="236"/>
      <c r="CB766" s="236"/>
      <c r="CC766" s="236"/>
      <c r="CD766" s="236"/>
      <c r="CE766" s="236"/>
      <c r="CF766" s="236"/>
      <c r="CG766" s="236"/>
      <c r="CH766" s="236"/>
      <c r="CI766" s="236"/>
      <c r="CJ766" s="193"/>
      <c r="CK766" s="239" t="s">
        <v>34</v>
      </c>
      <c r="CL766" s="239"/>
      <c r="CM766" s="239"/>
      <c r="CN766" s="239"/>
      <c r="CO766" s="242"/>
      <c r="CP766" s="231"/>
      <c r="CQ766" s="236"/>
      <c r="CR766" s="236"/>
      <c r="CS766" s="236"/>
      <c r="CT766" s="236"/>
      <c r="CU766" s="236"/>
      <c r="CV766" s="236"/>
      <c r="CW766" s="236"/>
      <c r="CX766" s="236"/>
      <c r="CY766" s="236"/>
      <c r="CZ766" s="236"/>
      <c r="DA766" s="236"/>
      <c r="DB766" s="236"/>
      <c r="DC766" s="236"/>
      <c r="DD766" s="236"/>
      <c r="DE766" s="236"/>
      <c r="DF766" s="236"/>
      <c r="DG766" s="236"/>
      <c r="DH766" s="236"/>
      <c r="DI766" s="236"/>
      <c r="DJ766" s="193"/>
      <c r="DK766" s="239" t="s">
        <v>35</v>
      </c>
      <c r="DL766" s="239"/>
      <c r="DM766" s="239"/>
      <c r="DN766" s="239"/>
      <c r="DO766" s="239"/>
      <c r="DP766" s="239"/>
      <c r="DQ766" s="239"/>
      <c r="DR766" s="242"/>
    </row>
    <row r="767" spans="2:122" ht="5.25" customHeight="1">
      <c r="B767" s="197"/>
      <c r="C767" s="125"/>
      <c r="D767" s="125"/>
      <c r="E767" s="125"/>
      <c r="F767" s="125"/>
      <c r="G767" s="156"/>
      <c r="H767" s="197"/>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235"/>
      <c r="AU767" s="197"/>
      <c r="AV767" s="245"/>
      <c r="AW767" s="245"/>
      <c r="AX767" s="245"/>
      <c r="AY767" s="245"/>
      <c r="AZ767" s="245"/>
      <c r="BA767" s="245"/>
      <c r="BB767" s="245"/>
      <c r="BC767" s="245"/>
      <c r="BD767" s="245"/>
      <c r="BE767" s="245"/>
      <c r="BF767" s="245"/>
      <c r="BG767" s="245"/>
      <c r="BH767" s="245"/>
      <c r="BI767" s="245"/>
      <c r="BJ767" s="245"/>
      <c r="BK767" s="245"/>
      <c r="BL767" s="245"/>
      <c r="BM767" s="245"/>
      <c r="BN767" s="245"/>
      <c r="BO767" s="235"/>
      <c r="BP767" s="197"/>
      <c r="BQ767" s="237"/>
      <c r="BR767" s="237"/>
      <c r="BS767" s="237"/>
      <c r="BT767" s="237"/>
      <c r="BU767" s="237"/>
      <c r="BV767" s="237"/>
      <c r="BW767" s="237"/>
      <c r="BX767" s="237"/>
      <c r="BY767" s="237"/>
      <c r="BZ767" s="237"/>
      <c r="CA767" s="237"/>
      <c r="CB767" s="237"/>
      <c r="CC767" s="237"/>
      <c r="CD767" s="237"/>
      <c r="CE767" s="237"/>
      <c r="CF767" s="237"/>
      <c r="CG767" s="237"/>
      <c r="CH767" s="237"/>
      <c r="CI767" s="237"/>
      <c r="CJ767" s="125"/>
      <c r="CK767" s="240"/>
      <c r="CL767" s="240"/>
      <c r="CM767" s="240"/>
      <c r="CN767" s="240"/>
      <c r="CO767" s="235"/>
      <c r="CP767" s="197"/>
      <c r="CQ767" s="237"/>
      <c r="CR767" s="237"/>
      <c r="CS767" s="237"/>
      <c r="CT767" s="237"/>
      <c r="CU767" s="237"/>
      <c r="CV767" s="237"/>
      <c r="CW767" s="237"/>
      <c r="CX767" s="237"/>
      <c r="CY767" s="237"/>
      <c r="CZ767" s="237"/>
      <c r="DA767" s="237"/>
      <c r="DB767" s="237"/>
      <c r="DC767" s="237"/>
      <c r="DD767" s="237"/>
      <c r="DE767" s="237"/>
      <c r="DF767" s="237"/>
      <c r="DG767" s="237"/>
      <c r="DH767" s="237"/>
      <c r="DI767" s="237"/>
      <c r="DJ767" s="125"/>
      <c r="DK767" s="240"/>
      <c r="DL767" s="240"/>
      <c r="DM767" s="240"/>
      <c r="DN767" s="240"/>
      <c r="DO767" s="240"/>
      <c r="DP767" s="240"/>
      <c r="DQ767" s="240"/>
      <c r="DR767" s="235"/>
    </row>
    <row r="768" spans="2:122" ht="5.25" customHeight="1">
      <c r="B768" s="197"/>
      <c r="C768" s="125"/>
      <c r="D768" s="125"/>
      <c r="E768" s="125"/>
      <c r="F768" s="125"/>
      <c r="G768" s="156"/>
      <c r="H768" s="197"/>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235"/>
      <c r="AU768" s="197"/>
      <c r="AV768" s="245"/>
      <c r="AW768" s="245"/>
      <c r="AX768" s="245"/>
      <c r="AY768" s="245"/>
      <c r="AZ768" s="245"/>
      <c r="BA768" s="245"/>
      <c r="BB768" s="245"/>
      <c r="BC768" s="245"/>
      <c r="BD768" s="245"/>
      <c r="BE768" s="245"/>
      <c r="BF768" s="245"/>
      <c r="BG768" s="245"/>
      <c r="BH768" s="245"/>
      <c r="BI768" s="245"/>
      <c r="BJ768" s="245"/>
      <c r="BK768" s="245"/>
      <c r="BL768" s="245"/>
      <c r="BM768" s="245"/>
      <c r="BN768" s="245"/>
      <c r="BO768" s="235"/>
      <c r="BP768" s="197"/>
      <c r="BQ768" s="237"/>
      <c r="BR768" s="237"/>
      <c r="BS768" s="237"/>
      <c r="BT768" s="237"/>
      <c r="BU768" s="237"/>
      <c r="BV768" s="237"/>
      <c r="BW768" s="237"/>
      <c r="BX768" s="237"/>
      <c r="BY768" s="237"/>
      <c r="BZ768" s="237"/>
      <c r="CA768" s="237"/>
      <c r="CB768" s="237"/>
      <c r="CC768" s="237"/>
      <c r="CD768" s="237"/>
      <c r="CE768" s="237"/>
      <c r="CF768" s="237"/>
      <c r="CG768" s="237"/>
      <c r="CH768" s="237"/>
      <c r="CI768" s="237"/>
      <c r="CJ768" s="125"/>
      <c r="CK768" s="240"/>
      <c r="CL768" s="240"/>
      <c r="CM768" s="240"/>
      <c r="CN768" s="240"/>
      <c r="CO768" s="235"/>
      <c r="CP768" s="197"/>
      <c r="CQ768" s="237"/>
      <c r="CR768" s="237"/>
      <c r="CS768" s="237"/>
      <c r="CT768" s="237"/>
      <c r="CU768" s="237"/>
      <c r="CV768" s="237"/>
      <c r="CW768" s="237"/>
      <c r="CX768" s="237"/>
      <c r="CY768" s="237"/>
      <c r="CZ768" s="237"/>
      <c r="DA768" s="237"/>
      <c r="DB768" s="237"/>
      <c r="DC768" s="237"/>
      <c r="DD768" s="237"/>
      <c r="DE768" s="237"/>
      <c r="DF768" s="237"/>
      <c r="DG768" s="237"/>
      <c r="DH768" s="237"/>
      <c r="DI768" s="237"/>
      <c r="DJ768" s="125"/>
      <c r="DK768" s="240"/>
      <c r="DL768" s="240"/>
      <c r="DM768" s="240"/>
      <c r="DN768" s="240"/>
      <c r="DO768" s="240"/>
      <c r="DP768" s="240"/>
      <c r="DQ768" s="240"/>
      <c r="DR768" s="235"/>
    </row>
    <row r="769" spans="2:122" ht="5.25" customHeight="1">
      <c r="B769" s="197"/>
      <c r="C769" s="125"/>
      <c r="D769" s="125"/>
      <c r="E769" s="125"/>
      <c r="F769" s="125"/>
      <c r="G769" s="156"/>
      <c r="H769" s="197"/>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c r="AL769" s="184"/>
      <c r="AM769" s="184"/>
      <c r="AN769" s="184"/>
      <c r="AO769" s="184"/>
      <c r="AP769" s="184"/>
      <c r="AQ769" s="184"/>
      <c r="AR769" s="184"/>
      <c r="AS769" s="184"/>
      <c r="AT769" s="235"/>
      <c r="AU769" s="232"/>
      <c r="AV769" s="246"/>
      <c r="AW769" s="246"/>
      <c r="AX769" s="246"/>
      <c r="AY769" s="246"/>
      <c r="AZ769" s="246"/>
      <c r="BA769" s="246"/>
      <c r="BB769" s="246"/>
      <c r="BC769" s="246"/>
      <c r="BD769" s="246"/>
      <c r="BE769" s="246"/>
      <c r="BF769" s="246"/>
      <c r="BG769" s="246"/>
      <c r="BH769" s="246"/>
      <c r="BI769" s="246"/>
      <c r="BJ769" s="246"/>
      <c r="BK769" s="246"/>
      <c r="BL769" s="246"/>
      <c r="BM769" s="246"/>
      <c r="BN769" s="246"/>
      <c r="BO769" s="243"/>
      <c r="BP769" s="232"/>
      <c r="BQ769" s="238"/>
      <c r="BR769" s="238"/>
      <c r="BS769" s="238"/>
      <c r="BT769" s="238"/>
      <c r="BU769" s="238"/>
      <c r="BV769" s="238"/>
      <c r="BW769" s="238"/>
      <c r="BX769" s="238"/>
      <c r="BY769" s="238"/>
      <c r="BZ769" s="238"/>
      <c r="CA769" s="238"/>
      <c r="CB769" s="238"/>
      <c r="CC769" s="238"/>
      <c r="CD769" s="238"/>
      <c r="CE769" s="238"/>
      <c r="CF769" s="238"/>
      <c r="CG769" s="238"/>
      <c r="CH769" s="238"/>
      <c r="CI769" s="238"/>
      <c r="CJ769" s="196"/>
      <c r="CK769" s="241"/>
      <c r="CL769" s="241"/>
      <c r="CM769" s="241"/>
      <c r="CN769" s="241"/>
      <c r="CO769" s="243"/>
      <c r="CP769" s="232"/>
      <c r="CQ769" s="238"/>
      <c r="CR769" s="238"/>
      <c r="CS769" s="238"/>
      <c r="CT769" s="238"/>
      <c r="CU769" s="238"/>
      <c r="CV769" s="238"/>
      <c r="CW769" s="238"/>
      <c r="CX769" s="238"/>
      <c r="CY769" s="238"/>
      <c r="CZ769" s="238"/>
      <c r="DA769" s="238"/>
      <c r="DB769" s="238"/>
      <c r="DC769" s="238"/>
      <c r="DD769" s="238"/>
      <c r="DE769" s="238"/>
      <c r="DF769" s="238"/>
      <c r="DG769" s="238"/>
      <c r="DH769" s="238"/>
      <c r="DI769" s="238"/>
      <c r="DJ769" s="196"/>
      <c r="DK769" s="241"/>
      <c r="DL769" s="241"/>
      <c r="DM769" s="241"/>
      <c r="DN769" s="241"/>
      <c r="DO769" s="241"/>
      <c r="DP769" s="241"/>
      <c r="DQ769" s="241"/>
      <c r="DR769" s="243"/>
    </row>
    <row r="770" spans="2:122" ht="5.25" customHeight="1">
      <c r="B770" s="197"/>
      <c r="C770" s="125"/>
      <c r="D770" s="125"/>
      <c r="E770" s="125"/>
      <c r="F770" s="125"/>
      <c r="G770" s="156"/>
      <c r="H770" s="197"/>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c r="AE770" s="184"/>
      <c r="AF770" s="184"/>
      <c r="AG770" s="184"/>
      <c r="AH770" s="184"/>
      <c r="AI770" s="184"/>
      <c r="AJ770" s="184"/>
      <c r="AK770" s="184"/>
      <c r="AL770" s="184"/>
      <c r="AM770" s="184"/>
      <c r="AN770" s="184"/>
      <c r="AO770" s="184"/>
      <c r="AP770" s="184"/>
      <c r="AQ770" s="184"/>
      <c r="AR770" s="184"/>
      <c r="AS770" s="184"/>
      <c r="AT770" s="235"/>
      <c r="AU770" s="231"/>
      <c r="AV770" s="244"/>
      <c r="AW770" s="244"/>
      <c r="AX770" s="244"/>
      <c r="AY770" s="244"/>
      <c r="AZ770" s="244"/>
      <c r="BA770" s="244"/>
      <c r="BB770" s="244"/>
      <c r="BC770" s="244"/>
      <c r="BD770" s="244"/>
      <c r="BE770" s="244"/>
      <c r="BF770" s="244"/>
      <c r="BG770" s="244"/>
      <c r="BH770" s="244"/>
      <c r="BI770" s="244"/>
      <c r="BJ770" s="244"/>
      <c r="BK770" s="244"/>
      <c r="BL770" s="244"/>
      <c r="BM770" s="244"/>
      <c r="BN770" s="244"/>
      <c r="BO770" s="242"/>
      <c r="BP770" s="231"/>
      <c r="BQ770" s="236"/>
      <c r="BR770" s="236"/>
      <c r="BS770" s="236"/>
      <c r="BT770" s="236"/>
      <c r="BU770" s="236"/>
      <c r="BV770" s="236"/>
      <c r="BW770" s="236"/>
      <c r="BX770" s="236"/>
      <c r="BY770" s="236"/>
      <c r="BZ770" s="236"/>
      <c r="CA770" s="236"/>
      <c r="CB770" s="236"/>
      <c r="CC770" s="236"/>
      <c r="CD770" s="236"/>
      <c r="CE770" s="236"/>
      <c r="CF770" s="236"/>
      <c r="CG770" s="236"/>
      <c r="CH770" s="236"/>
      <c r="CI770" s="236"/>
      <c r="CJ770" s="193"/>
      <c r="CK770" s="239" t="s">
        <v>34</v>
      </c>
      <c r="CL770" s="239"/>
      <c r="CM770" s="239"/>
      <c r="CN770" s="239"/>
      <c r="CO770" s="242"/>
      <c r="CP770" s="231"/>
      <c r="CQ770" s="236"/>
      <c r="CR770" s="236"/>
      <c r="CS770" s="236"/>
      <c r="CT770" s="236"/>
      <c r="CU770" s="236"/>
      <c r="CV770" s="236"/>
      <c r="CW770" s="236"/>
      <c r="CX770" s="236"/>
      <c r="CY770" s="236"/>
      <c r="CZ770" s="236"/>
      <c r="DA770" s="236"/>
      <c r="DB770" s="236"/>
      <c r="DC770" s="236"/>
      <c r="DD770" s="236"/>
      <c r="DE770" s="236"/>
      <c r="DF770" s="236"/>
      <c r="DG770" s="236"/>
      <c r="DH770" s="236"/>
      <c r="DI770" s="236"/>
      <c r="DJ770" s="193"/>
      <c r="DK770" s="239" t="s">
        <v>35</v>
      </c>
      <c r="DL770" s="239"/>
      <c r="DM770" s="239"/>
      <c r="DN770" s="239"/>
      <c r="DO770" s="239"/>
      <c r="DP770" s="239"/>
      <c r="DQ770" s="239"/>
      <c r="DR770" s="242"/>
    </row>
    <row r="771" spans="2:122" ht="5.25" customHeight="1">
      <c r="B771" s="197"/>
      <c r="C771" s="125"/>
      <c r="D771" s="125"/>
      <c r="E771" s="125"/>
      <c r="F771" s="125"/>
      <c r="G771" s="156"/>
      <c r="H771" s="197"/>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184"/>
      <c r="AK771" s="184"/>
      <c r="AL771" s="184"/>
      <c r="AM771" s="184"/>
      <c r="AN771" s="184"/>
      <c r="AO771" s="184"/>
      <c r="AP771" s="184"/>
      <c r="AQ771" s="184"/>
      <c r="AR771" s="184"/>
      <c r="AS771" s="184"/>
      <c r="AT771" s="235"/>
      <c r="AU771" s="197"/>
      <c r="AV771" s="245"/>
      <c r="AW771" s="245"/>
      <c r="AX771" s="245"/>
      <c r="AY771" s="245"/>
      <c r="AZ771" s="245"/>
      <c r="BA771" s="245"/>
      <c r="BB771" s="245"/>
      <c r="BC771" s="245"/>
      <c r="BD771" s="245"/>
      <c r="BE771" s="245"/>
      <c r="BF771" s="245"/>
      <c r="BG771" s="245"/>
      <c r="BH771" s="245"/>
      <c r="BI771" s="245"/>
      <c r="BJ771" s="245"/>
      <c r="BK771" s="245"/>
      <c r="BL771" s="245"/>
      <c r="BM771" s="245"/>
      <c r="BN771" s="245"/>
      <c r="BO771" s="235"/>
      <c r="BP771" s="197"/>
      <c r="BQ771" s="237"/>
      <c r="BR771" s="237"/>
      <c r="BS771" s="237"/>
      <c r="BT771" s="237"/>
      <c r="BU771" s="237"/>
      <c r="BV771" s="237"/>
      <c r="BW771" s="237"/>
      <c r="BX771" s="237"/>
      <c r="BY771" s="237"/>
      <c r="BZ771" s="237"/>
      <c r="CA771" s="237"/>
      <c r="CB771" s="237"/>
      <c r="CC771" s="237"/>
      <c r="CD771" s="237"/>
      <c r="CE771" s="237"/>
      <c r="CF771" s="237"/>
      <c r="CG771" s="237"/>
      <c r="CH771" s="237"/>
      <c r="CI771" s="237"/>
      <c r="CJ771" s="125"/>
      <c r="CK771" s="240"/>
      <c r="CL771" s="240"/>
      <c r="CM771" s="240"/>
      <c r="CN771" s="240"/>
      <c r="CO771" s="235"/>
      <c r="CP771" s="197"/>
      <c r="CQ771" s="237"/>
      <c r="CR771" s="237"/>
      <c r="CS771" s="237"/>
      <c r="CT771" s="237"/>
      <c r="CU771" s="237"/>
      <c r="CV771" s="237"/>
      <c r="CW771" s="237"/>
      <c r="CX771" s="237"/>
      <c r="CY771" s="237"/>
      <c r="CZ771" s="237"/>
      <c r="DA771" s="237"/>
      <c r="DB771" s="237"/>
      <c r="DC771" s="237"/>
      <c r="DD771" s="237"/>
      <c r="DE771" s="237"/>
      <c r="DF771" s="237"/>
      <c r="DG771" s="237"/>
      <c r="DH771" s="237"/>
      <c r="DI771" s="237"/>
      <c r="DJ771" s="125"/>
      <c r="DK771" s="240"/>
      <c r="DL771" s="240"/>
      <c r="DM771" s="240"/>
      <c r="DN771" s="240"/>
      <c r="DO771" s="240"/>
      <c r="DP771" s="240"/>
      <c r="DQ771" s="240"/>
      <c r="DR771" s="235"/>
    </row>
    <row r="772" spans="2:122" ht="5.25" customHeight="1">
      <c r="B772" s="197"/>
      <c r="C772" s="125"/>
      <c r="D772" s="125"/>
      <c r="E772" s="125"/>
      <c r="F772" s="125"/>
      <c r="G772" s="156"/>
      <c r="H772" s="197"/>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c r="AE772" s="184"/>
      <c r="AF772" s="184"/>
      <c r="AG772" s="184"/>
      <c r="AH772" s="184"/>
      <c r="AI772" s="184"/>
      <c r="AJ772" s="184"/>
      <c r="AK772" s="184"/>
      <c r="AL772" s="184"/>
      <c r="AM772" s="184"/>
      <c r="AN772" s="184"/>
      <c r="AO772" s="184"/>
      <c r="AP772" s="184"/>
      <c r="AQ772" s="184"/>
      <c r="AR772" s="184"/>
      <c r="AS772" s="184"/>
      <c r="AT772" s="235"/>
      <c r="AU772" s="197"/>
      <c r="AV772" s="245"/>
      <c r="AW772" s="245"/>
      <c r="AX772" s="245"/>
      <c r="AY772" s="245"/>
      <c r="AZ772" s="245"/>
      <c r="BA772" s="245"/>
      <c r="BB772" s="245"/>
      <c r="BC772" s="245"/>
      <c r="BD772" s="245"/>
      <c r="BE772" s="245"/>
      <c r="BF772" s="245"/>
      <c r="BG772" s="245"/>
      <c r="BH772" s="245"/>
      <c r="BI772" s="245"/>
      <c r="BJ772" s="245"/>
      <c r="BK772" s="245"/>
      <c r="BL772" s="245"/>
      <c r="BM772" s="245"/>
      <c r="BN772" s="245"/>
      <c r="BO772" s="235"/>
      <c r="BP772" s="197"/>
      <c r="BQ772" s="237"/>
      <c r="BR772" s="237"/>
      <c r="BS772" s="237"/>
      <c r="BT772" s="237"/>
      <c r="BU772" s="237"/>
      <c r="BV772" s="237"/>
      <c r="BW772" s="237"/>
      <c r="BX772" s="237"/>
      <c r="BY772" s="237"/>
      <c r="BZ772" s="237"/>
      <c r="CA772" s="237"/>
      <c r="CB772" s="237"/>
      <c r="CC772" s="237"/>
      <c r="CD772" s="237"/>
      <c r="CE772" s="237"/>
      <c r="CF772" s="237"/>
      <c r="CG772" s="237"/>
      <c r="CH772" s="237"/>
      <c r="CI772" s="237"/>
      <c r="CJ772" s="125"/>
      <c r="CK772" s="240"/>
      <c r="CL772" s="240"/>
      <c r="CM772" s="240"/>
      <c r="CN772" s="240"/>
      <c r="CO772" s="235"/>
      <c r="CP772" s="197"/>
      <c r="CQ772" s="237"/>
      <c r="CR772" s="237"/>
      <c r="CS772" s="237"/>
      <c r="CT772" s="237"/>
      <c r="CU772" s="237"/>
      <c r="CV772" s="237"/>
      <c r="CW772" s="237"/>
      <c r="CX772" s="237"/>
      <c r="CY772" s="237"/>
      <c r="CZ772" s="237"/>
      <c r="DA772" s="237"/>
      <c r="DB772" s="237"/>
      <c r="DC772" s="237"/>
      <c r="DD772" s="237"/>
      <c r="DE772" s="237"/>
      <c r="DF772" s="237"/>
      <c r="DG772" s="237"/>
      <c r="DH772" s="237"/>
      <c r="DI772" s="237"/>
      <c r="DJ772" s="125"/>
      <c r="DK772" s="240"/>
      <c r="DL772" s="240"/>
      <c r="DM772" s="240"/>
      <c r="DN772" s="240"/>
      <c r="DO772" s="240"/>
      <c r="DP772" s="240"/>
      <c r="DQ772" s="240"/>
      <c r="DR772" s="235"/>
    </row>
    <row r="773" spans="2:122" ht="5.25" customHeight="1">
      <c r="B773" s="197"/>
      <c r="C773" s="125"/>
      <c r="D773" s="125"/>
      <c r="E773" s="125"/>
      <c r="F773" s="125"/>
      <c r="G773" s="156"/>
      <c r="H773" s="197"/>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184"/>
      <c r="AK773" s="184"/>
      <c r="AL773" s="184"/>
      <c r="AM773" s="184"/>
      <c r="AN773" s="184"/>
      <c r="AO773" s="184"/>
      <c r="AP773" s="184"/>
      <c r="AQ773" s="184"/>
      <c r="AR773" s="184"/>
      <c r="AS773" s="184"/>
      <c r="AT773" s="243"/>
      <c r="AU773" s="232"/>
      <c r="AV773" s="246"/>
      <c r="AW773" s="246"/>
      <c r="AX773" s="246"/>
      <c r="AY773" s="246"/>
      <c r="AZ773" s="246"/>
      <c r="BA773" s="246"/>
      <c r="BB773" s="246"/>
      <c r="BC773" s="246"/>
      <c r="BD773" s="246"/>
      <c r="BE773" s="246"/>
      <c r="BF773" s="246"/>
      <c r="BG773" s="246"/>
      <c r="BH773" s="246"/>
      <c r="BI773" s="246"/>
      <c r="BJ773" s="246"/>
      <c r="BK773" s="246"/>
      <c r="BL773" s="246"/>
      <c r="BM773" s="246"/>
      <c r="BN773" s="246"/>
      <c r="BO773" s="243"/>
      <c r="BP773" s="232"/>
      <c r="BQ773" s="237"/>
      <c r="BR773" s="237"/>
      <c r="BS773" s="237"/>
      <c r="BT773" s="237"/>
      <c r="BU773" s="237"/>
      <c r="BV773" s="237"/>
      <c r="BW773" s="237"/>
      <c r="BX773" s="237"/>
      <c r="BY773" s="237"/>
      <c r="BZ773" s="237"/>
      <c r="CA773" s="237"/>
      <c r="CB773" s="237"/>
      <c r="CC773" s="237"/>
      <c r="CD773" s="237"/>
      <c r="CE773" s="237"/>
      <c r="CF773" s="237"/>
      <c r="CG773" s="237"/>
      <c r="CH773" s="237"/>
      <c r="CI773" s="237"/>
      <c r="CJ773" s="125"/>
      <c r="CK773" s="240"/>
      <c r="CL773" s="240"/>
      <c r="CM773" s="240"/>
      <c r="CN773" s="240"/>
      <c r="CO773" s="235"/>
      <c r="CP773" s="197"/>
      <c r="CQ773" s="237"/>
      <c r="CR773" s="237"/>
      <c r="CS773" s="237"/>
      <c r="CT773" s="237"/>
      <c r="CU773" s="237"/>
      <c r="CV773" s="237"/>
      <c r="CW773" s="237"/>
      <c r="CX773" s="237"/>
      <c r="CY773" s="237"/>
      <c r="CZ773" s="237"/>
      <c r="DA773" s="237"/>
      <c r="DB773" s="237"/>
      <c r="DC773" s="237"/>
      <c r="DD773" s="237"/>
      <c r="DE773" s="237"/>
      <c r="DF773" s="237"/>
      <c r="DG773" s="237"/>
      <c r="DH773" s="237"/>
      <c r="DI773" s="237"/>
      <c r="DJ773" s="196"/>
      <c r="DK773" s="241"/>
      <c r="DL773" s="241"/>
      <c r="DM773" s="241"/>
      <c r="DN773" s="241"/>
      <c r="DO773" s="241"/>
      <c r="DP773" s="241"/>
      <c r="DQ773" s="241"/>
      <c r="DR773" s="243"/>
    </row>
    <row r="774" spans="2:122" ht="5.25" customHeight="1">
      <c r="B774" s="197"/>
      <c r="C774" s="125"/>
      <c r="D774" s="125"/>
      <c r="E774" s="125"/>
      <c r="F774" s="125"/>
      <c r="G774" s="156"/>
      <c r="H774" s="197"/>
      <c r="I774" s="185"/>
      <c r="J774" s="185"/>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235"/>
      <c r="AI774" s="253"/>
      <c r="AJ774" s="255" t="s">
        <v>36</v>
      </c>
      <c r="AK774" s="255"/>
      <c r="AL774" s="255"/>
      <c r="AM774" s="255"/>
      <c r="AN774" s="255"/>
      <c r="AO774" s="255"/>
      <c r="AP774" s="255"/>
      <c r="AQ774" s="255"/>
      <c r="AR774" s="255"/>
      <c r="AS774" s="255"/>
      <c r="AT774" s="242"/>
      <c r="AU774" s="258"/>
      <c r="AV774" s="259"/>
      <c r="AW774" s="259"/>
      <c r="AX774" s="259"/>
      <c r="AY774" s="259"/>
      <c r="AZ774" s="259"/>
      <c r="BA774" s="259"/>
      <c r="BB774" s="259"/>
      <c r="BC774" s="259"/>
      <c r="BD774" s="259"/>
      <c r="BE774" s="259"/>
      <c r="BF774" s="259"/>
      <c r="BG774" s="259"/>
      <c r="BH774" s="259"/>
      <c r="BI774" s="259"/>
      <c r="BJ774" s="259"/>
      <c r="BK774" s="259"/>
      <c r="BL774" s="259"/>
      <c r="BM774" s="259"/>
      <c r="BN774" s="259"/>
      <c r="BO774" s="260"/>
      <c r="BP774" s="231"/>
      <c r="BQ774" s="250" t="str">
        <f>IF(SUM(BQ730:CI773)&gt;0,SUM(BQ730:CI773),"")</f>
        <v/>
      </c>
      <c r="BR774" s="250"/>
      <c r="BS774" s="250"/>
      <c r="BT774" s="250"/>
      <c r="BU774" s="250"/>
      <c r="BV774" s="250"/>
      <c r="BW774" s="250"/>
      <c r="BX774" s="250"/>
      <c r="BY774" s="250"/>
      <c r="BZ774" s="250"/>
      <c r="CA774" s="250"/>
      <c r="CB774" s="250"/>
      <c r="CC774" s="250"/>
      <c r="CD774" s="250"/>
      <c r="CE774" s="250"/>
      <c r="CF774" s="250"/>
      <c r="CG774" s="250"/>
      <c r="CH774" s="250"/>
      <c r="CI774" s="250"/>
      <c r="CJ774" s="193"/>
      <c r="CK774" s="239" t="s">
        <v>34</v>
      </c>
      <c r="CL774" s="239"/>
      <c r="CM774" s="239"/>
      <c r="CN774" s="239"/>
      <c r="CO774" s="242"/>
      <c r="CP774" s="231"/>
      <c r="CQ774" s="250" t="str">
        <f>IF(SUM(CQ730:DI773)&gt;0,SUM(CQ730:DI773),"")</f>
        <v/>
      </c>
      <c r="CR774" s="250"/>
      <c r="CS774" s="250"/>
      <c r="CT774" s="250"/>
      <c r="CU774" s="250"/>
      <c r="CV774" s="250"/>
      <c r="CW774" s="250"/>
      <c r="CX774" s="250"/>
      <c r="CY774" s="250"/>
      <c r="CZ774" s="250"/>
      <c r="DA774" s="250"/>
      <c r="DB774" s="250"/>
      <c r="DC774" s="250"/>
      <c r="DD774" s="250"/>
      <c r="DE774" s="250"/>
      <c r="DF774" s="250"/>
      <c r="DG774" s="250"/>
      <c r="DH774" s="250"/>
      <c r="DI774" s="250"/>
      <c r="DJ774" s="193"/>
      <c r="DK774" s="239" t="s">
        <v>35</v>
      </c>
      <c r="DL774" s="239"/>
      <c r="DM774" s="239"/>
      <c r="DN774" s="239"/>
      <c r="DO774" s="239"/>
      <c r="DP774" s="239"/>
      <c r="DQ774" s="239"/>
      <c r="DR774" s="242"/>
    </row>
    <row r="775" spans="2:122" ht="5.25" customHeight="1">
      <c r="B775" s="197"/>
      <c r="C775" s="125"/>
      <c r="D775" s="125"/>
      <c r="E775" s="125"/>
      <c r="F775" s="125"/>
      <c r="G775" s="156"/>
      <c r="H775" s="197"/>
      <c r="I775" s="185"/>
      <c r="J775" s="185"/>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235"/>
      <c r="AI775" s="209"/>
      <c r="AJ775" s="256"/>
      <c r="AK775" s="256"/>
      <c r="AL775" s="256"/>
      <c r="AM775" s="256"/>
      <c r="AN775" s="256"/>
      <c r="AO775" s="256"/>
      <c r="AP775" s="256"/>
      <c r="AQ775" s="256"/>
      <c r="AR775" s="256"/>
      <c r="AS775" s="256"/>
      <c r="AT775" s="235"/>
      <c r="AU775" s="261"/>
      <c r="AV775" s="262"/>
      <c r="AW775" s="262"/>
      <c r="AX775" s="262"/>
      <c r="AY775" s="262"/>
      <c r="AZ775" s="262"/>
      <c r="BA775" s="262"/>
      <c r="BB775" s="262"/>
      <c r="BC775" s="262"/>
      <c r="BD775" s="262"/>
      <c r="BE775" s="262"/>
      <c r="BF775" s="262"/>
      <c r="BG775" s="262"/>
      <c r="BH775" s="262"/>
      <c r="BI775" s="262"/>
      <c r="BJ775" s="262"/>
      <c r="BK775" s="262"/>
      <c r="BL775" s="262"/>
      <c r="BM775" s="262"/>
      <c r="BN775" s="262"/>
      <c r="BO775" s="263"/>
      <c r="BP775" s="197"/>
      <c r="BQ775" s="251"/>
      <c r="BR775" s="251"/>
      <c r="BS775" s="251"/>
      <c r="BT775" s="251"/>
      <c r="BU775" s="251"/>
      <c r="BV775" s="251"/>
      <c r="BW775" s="251"/>
      <c r="BX775" s="251"/>
      <c r="BY775" s="251"/>
      <c r="BZ775" s="251"/>
      <c r="CA775" s="251"/>
      <c r="CB775" s="251"/>
      <c r="CC775" s="251"/>
      <c r="CD775" s="251"/>
      <c r="CE775" s="251"/>
      <c r="CF775" s="251"/>
      <c r="CG775" s="251"/>
      <c r="CH775" s="251"/>
      <c r="CI775" s="251"/>
      <c r="CJ775" s="125"/>
      <c r="CK775" s="240"/>
      <c r="CL775" s="240"/>
      <c r="CM775" s="240"/>
      <c r="CN775" s="240"/>
      <c r="CO775" s="235"/>
      <c r="CP775" s="197"/>
      <c r="CQ775" s="251"/>
      <c r="CR775" s="251"/>
      <c r="CS775" s="251"/>
      <c r="CT775" s="251"/>
      <c r="CU775" s="251"/>
      <c r="CV775" s="251"/>
      <c r="CW775" s="251"/>
      <c r="CX775" s="251"/>
      <c r="CY775" s="251"/>
      <c r="CZ775" s="251"/>
      <c r="DA775" s="251"/>
      <c r="DB775" s="251"/>
      <c r="DC775" s="251"/>
      <c r="DD775" s="251"/>
      <c r="DE775" s="251"/>
      <c r="DF775" s="251"/>
      <c r="DG775" s="251"/>
      <c r="DH775" s="251"/>
      <c r="DI775" s="251"/>
      <c r="DJ775" s="125"/>
      <c r="DK775" s="240"/>
      <c r="DL775" s="240"/>
      <c r="DM775" s="240"/>
      <c r="DN775" s="240"/>
      <c r="DO775" s="240"/>
      <c r="DP775" s="240"/>
      <c r="DQ775" s="240"/>
      <c r="DR775" s="235"/>
    </row>
    <row r="776" spans="2:122" ht="5.25" customHeight="1">
      <c r="B776" s="197"/>
      <c r="C776" s="125"/>
      <c r="D776" s="125"/>
      <c r="E776" s="125"/>
      <c r="F776" s="125"/>
      <c r="G776" s="156"/>
      <c r="H776" s="197"/>
      <c r="I776" s="185"/>
      <c r="J776" s="185"/>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235"/>
      <c r="AI776" s="209"/>
      <c r="AJ776" s="256"/>
      <c r="AK776" s="256"/>
      <c r="AL776" s="256"/>
      <c r="AM776" s="256"/>
      <c r="AN776" s="256"/>
      <c r="AO776" s="256"/>
      <c r="AP776" s="256"/>
      <c r="AQ776" s="256"/>
      <c r="AR776" s="256"/>
      <c r="AS776" s="256"/>
      <c r="AT776" s="235"/>
      <c r="AU776" s="261"/>
      <c r="AV776" s="262"/>
      <c r="AW776" s="262"/>
      <c r="AX776" s="262"/>
      <c r="AY776" s="262"/>
      <c r="AZ776" s="262"/>
      <c r="BA776" s="262"/>
      <c r="BB776" s="262"/>
      <c r="BC776" s="262"/>
      <c r="BD776" s="262"/>
      <c r="BE776" s="262"/>
      <c r="BF776" s="262"/>
      <c r="BG776" s="262"/>
      <c r="BH776" s="262"/>
      <c r="BI776" s="262"/>
      <c r="BJ776" s="262"/>
      <c r="BK776" s="262"/>
      <c r="BL776" s="262"/>
      <c r="BM776" s="262"/>
      <c r="BN776" s="262"/>
      <c r="BO776" s="263"/>
      <c r="BP776" s="197"/>
      <c r="BQ776" s="251"/>
      <c r="BR776" s="251"/>
      <c r="BS776" s="251"/>
      <c r="BT776" s="251"/>
      <c r="BU776" s="251"/>
      <c r="BV776" s="251"/>
      <c r="BW776" s="251"/>
      <c r="BX776" s="251"/>
      <c r="BY776" s="251"/>
      <c r="BZ776" s="251"/>
      <c r="CA776" s="251"/>
      <c r="CB776" s="251"/>
      <c r="CC776" s="251"/>
      <c r="CD776" s="251"/>
      <c r="CE776" s="251"/>
      <c r="CF776" s="251"/>
      <c r="CG776" s="251"/>
      <c r="CH776" s="251"/>
      <c r="CI776" s="251"/>
      <c r="CJ776" s="125"/>
      <c r="CK776" s="240"/>
      <c r="CL776" s="240"/>
      <c r="CM776" s="240"/>
      <c r="CN776" s="240"/>
      <c r="CO776" s="235"/>
      <c r="CP776" s="197"/>
      <c r="CQ776" s="251"/>
      <c r="CR776" s="251"/>
      <c r="CS776" s="251"/>
      <c r="CT776" s="251"/>
      <c r="CU776" s="251"/>
      <c r="CV776" s="251"/>
      <c r="CW776" s="251"/>
      <c r="CX776" s="251"/>
      <c r="CY776" s="251"/>
      <c r="CZ776" s="251"/>
      <c r="DA776" s="251"/>
      <c r="DB776" s="251"/>
      <c r="DC776" s="251"/>
      <c r="DD776" s="251"/>
      <c r="DE776" s="251"/>
      <c r="DF776" s="251"/>
      <c r="DG776" s="251"/>
      <c r="DH776" s="251"/>
      <c r="DI776" s="251"/>
      <c r="DJ776" s="125"/>
      <c r="DK776" s="240"/>
      <c r="DL776" s="240"/>
      <c r="DM776" s="240"/>
      <c r="DN776" s="240"/>
      <c r="DO776" s="240"/>
      <c r="DP776" s="240"/>
      <c r="DQ776" s="240"/>
      <c r="DR776" s="235"/>
    </row>
    <row r="777" spans="2:122" ht="5.25" customHeight="1">
      <c r="B777" s="197"/>
      <c r="C777" s="125"/>
      <c r="D777" s="125"/>
      <c r="E777" s="125"/>
      <c r="F777" s="125"/>
      <c r="G777" s="156"/>
      <c r="H777" s="232"/>
      <c r="I777" s="199"/>
      <c r="J777" s="199"/>
      <c r="K777" s="199"/>
      <c r="L777" s="199"/>
      <c r="M777" s="199"/>
      <c r="N777" s="199"/>
      <c r="O777" s="199"/>
      <c r="P777" s="199"/>
      <c r="Q777" s="199"/>
      <c r="R777" s="199"/>
      <c r="S777" s="199"/>
      <c r="T777" s="199"/>
      <c r="U777" s="199"/>
      <c r="V777" s="199"/>
      <c r="W777" s="199"/>
      <c r="X777" s="199"/>
      <c r="Y777" s="199"/>
      <c r="Z777" s="199"/>
      <c r="AA777" s="199"/>
      <c r="AB777" s="199"/>
      <c r="AC777" s="199"/>
      <c r="AD777" s="199"/>
      <c r="AE777" s="199"/>
      <c r="AF777" s="199"/>
      <c r="AG777" s="199"/>
      <c r="AH777" s="243"/>
      <c r="AI777" s="254"/>
      <c r="AJ777" s="257"/>
      <c r="AK777" s="257"/>
      <c r="AL777" s="257"/>
      <c r="AM777" s="257"/>
      <c r="AN777" s="257"/>
      <c r="AO777" s="257"/>
      <c r="AP777" s="257"/>
      <c r="AQ777" s="257"/>
      <c r="AR777" s="257"/>
      <c r="AS777" s="257"/>
      <c r="AT777" s="243"/>
      <c r="AU777" s="264"/>
      <c r="AV777" s="265"/>
      <c r="AW777" s="265"/>
      <c r="AX777" s="265"/>
      <c r="AY777" s="265"/>
      <c r="AZ777" s="265"/>
      <c r="BA777" s="265"/>
      <c r="BB777" s="265"/>
      <c r="BC777" s="265"/>
      <c r="BD777" s="265"/>
      <c r="BE777" s="265"/>
      <c r="BF777" s="265"/>
      <c r="BG777" s="265"/>
      <c r="BH777" s="265"/>
      <c r="BI777" s="265"/>
      <c r="BJ777" s="265"/>
      <c r="BK777" s="265"/>
      <c r="BL777" s="265"/>
      <c r="BM777" s="265"/>
      <c r="BN777" s="265"/>
      <c r="BO777" s="266"/>
      <c r="BP777" s="232"/>
      <c r="BQ777" s="252"/>
      <c r="BR777" s="252"/>
      <c r="BS777" s="252"/>
      <c r="BT777" s="252"/>
      <c r="BU777" s="252"/>
      <c r="BV777" s="252"/>
      <c r="BW777" s="252"/>
      <c r="BX777" s="252"/>
      <c r="BY777" s="252"/>
      <c r="BZ777" s="252"/>
      <c r="CA777" s="252"/>
      <c r="CB777" s="252"/>
      <c r="CC777" s="252"/>
      <c r="CD777" s="252"/>
      <c r="CE777" s="252"/>
      <c r="CF777" s="252"/>
      <c r="CG777" s="252"/>
      <c r="CH777" s="252"/>
      <c r="CI777" s="252"/>
      <c r="CJ777" s="196"/>
      <c r="CK777" s="241"/>
      <c r="CL777" s="241"/>
      <c r="CM777" s="241"/>
      <c r="CN777" s="241"/>
      <c r="CO777" s="243"/>
      <c r="CP777" s="232"/>
      <c r="CQ777" s="252"/>
      <c r="CR777" s="252"/>
      <c r="CS777" s="252"/>
      <c r="CT777" s="252"/>
      <c r="CU777" s="252"/>
      <c r="CV777" s="252"/>
      <c r="CW777" s="252"/>
      <c r="CX777" s="252"/>
      <c r="CY777" s="252"/>
      <c r="CZ777" s="252"/>
      <c r="DA777" s="252"/>
      <c r="DB777" s="252"/>
      <c r="DC777" s="252"/>
      <c r="DD777" s="252"/>
      <c r="DE777" s="252"/>
      <c r="DF777" s="252"/>
      <c r="DG777" s="252"/>
      <c r="DH777" s="252"/>
      <c r="DI777" s="252"/>
      <c r="DJ777" s="196"/>
      <c r="DK777" s="241"/>
      <c r="DL777" s="241"/>
      <c r="DM777" s="241"/>
      <c r="DN777" s="241"/>
      <c r="DO777" s="241"/>
      <c r="DP777" s="241"/>
      <c r="DQ777" s="241"/>
      <c r="DR777" s="243"/>
    </row>
    <row r="778" spans="2:122" ht="5.25" customHeight="1">
      <c r="B778" s="89"/>
      <c r="C778" s="125"/>
      <c r="D778" s="125"/>
      <c r="E778" s="125"/>
      <c r="F778" s="125"/>
      <c r="G778" s="78"/>
      <c r="H778" s="86"/>
      <c r="I778" s="193"/>
      <c r="J778" s="193"/>
      <c r="K778" s="193"/>
      <c r="L778" s="193"/>
      <c r="M778" s="193"/>
      <c r="N778" s="193"/>
      <c r="O778" s="193"/>
      <c r="P778" s="193"/>
      <c r="Q778" s="193"/>
      <c r="R778" s="193"/>
      <c r="S778" s="193"/>
      <c r="T778" s="193"/>
      <c r="U778" s="193"/>
      <c r="V778" s="193"/>
      <c r="W778" s="193"/>
      <c r="X778" s="193"/>
      <c r="Y778" s="193"/>
      <c r="Z778" s="193"/>
      <c r="AA778" s="193"/>
      <c r="AB778" s="193"/>
      <c r="AC778" s="193"/>
      <c r="AD778" s="193"/>
      <c r="AE778" s="193"/>
      <c r="AF778" s="193"/>
      <c r="AG778" s="193"/>
      <c r="AH778" s="193"/>
      <c r="AI778" s="193"/>
      <c r="AJ778" s="193"/>
      <c r="AK778" s="193"/>
      <c r="AL778" s="193"/>
      <c r="AM778" s="193"/>
      <c r="AN778" s="193"/>
      <c r="AO778" s="193"/>
      <c r="AP778" s="193"/>
      <c r="AQ778" s="193"/>
      <c r="AR778" s="193"/>
      <c r="AS778" s="193"/>
      <c r="AT778" s="70"/>
      <c r="AU778" s="87"/>
      <c r="AV778" s="193"/>
      <c r="AW778" s="193"/>
      <c r="AX778" s="193"/>
      <c r="AY778" s="193"/>
      <c r="AZ778" s="193"/>
      <c r="BA778" s="193"/>
      <c r="BB778" s="193"/>
      <c r="BC778" s="193"/>
      <c r="BD778" s="193"/>
      <c r="BE778" s="193"/>
      <c r="BF778" s="193"/>
      <c r="BG778" s="193"/>
      <c r="BH778" s="193"/>
      <c r="BI778" s="193"/>
      <c r="BJ778" s="193"/>
      <c r="BK778" s="193"/>
      <c r="BL778" s="193"/>
      <c r="BM778" s="193"/>
      <c r="BN778" s="193"/>
      <c r="BO778" s="193"/>
      <c r="BP778" s="193"/>
      <c r="BQ778" s="193"/>
      <c r="BR778" s="193"/>
      <c r="BS778" s="193"/>
      <c r="BT778" s="193"/>
      <c r="BU778" s="193"/>
      <c r="BV778" s="193"/>
      <c r="BW778" s="193"/>
      <c r="BX778" s="193"/>
      <c r="BY778" s="193"/>
      <c r="BZ778" s="193"/>
      <c r="CA778" s="193"/>
      <c r="CB778" s="193"/>
      <c r="CC778" s="193"/>
      <c r="CD778" s="193"/>
      <c r="CE778" s="193"/>
      <c r="CF778" s="193"/>
      <c r="CG778" s="193"/>
      <c r="CH778" s="193"/>
      <c r="CI778" s="193"/>
      <c r="CJ778" s="193"/>
      <c r="CK778" s="193"/>
      <c r="CL778" s="193"/>
      <c r="CM778" s="193"/>
      <c r="CN778" s="193"/>
      <c r="CO778" s="193"/>
      <c r="CP778" s="193"/>
      <c r="CQ778" s="193"/>
      <c r="CR778" s="193"/>
      <c r="CS778" s="193"/>
      <c r="CT778" s="193"/>
      <c r="CU778" s="193"/>
      <c r="CV778" s="193"/>
      <c r="CW778" s="193"/>
      <c r="CX778" s="193"/>
      <c r="CY778" s="193"/>
      <c r="CZ778" s="193"/>
      <c r="DA778" s="193"/>
      <c r="DB778" s="193"/>
      <c r="DC778" s="193"/>
      <c r="DD778" s="193"/>
      <c r="DE778" s="193"/>
      <c r="DF778" s="193"/>
      <c r="DG778" s="193"/>
      <c r="DH778" s="193"/>
      <c r="DI778" s="193"/>
      <c r="DJ778" s="193"/>
      <c r="DK778" s="193"/>
      <c r="DL778" s="193"/>
      <c r="DM778" s="193"/>
      <c r="DN778" s="193"/>
      <c r="DO778" s="193"/>
      <c r="DP778" s="193"/>
      <c r="DQ778" s="193"/>
      <c r="DR778" s="78"/>
    </row>
    <row r="779" spans="2:122" ht="5.25" customHeight="1">
      <c r="B779" s="197"/>
      <c r="C779" s="125"/>
      <c r="D779" s="125"/>
      <c r="E779" s="125"/>
      <c r="F779" s="125"/>
      <c r="G779" s="156"/>
      <c r="H779" s="197"/>
      <c r="I779" s="273" t="s">
        <v>224</v>
      </c>
      <c r="J779" s="273"/>
      <c r="K779" s="273"/>
      <c r="L779" s="273"/>
      <c r="M779" s="273"/>
      <c r="N779" s="273"/>
      <c r="O779" s="273"/>
      <c r="P779" s="273"/>
      <c r="Q779" s="273"/>
      <c r="R779" s="273"/>
      <c r="S779" s="273"/>
      <c r="T779" s="273"/>
      <c r="U779" s="273"/>
      <c r="V779" s="273"/>
      <c r="W779" s="273"/>
      <c r="X779" s="273"/>
      <c r="Y779" s="273"/>
      <c r="Z779" s="273"/>
      <c r="AA779" s="273"/>
      <c r="AB779" s="273"/>
      <c r="AC779" s="273"/>
      <c r="AD779" s="273"/>
      <c r="AE779" s="273"/>
      <c r="AF779" s="273"/>
      <c r="AG779" s="273"/>
      <c r="AH779" s="273"/>
      <c r="AI779" s="273"/>
      <c r="AJ779" s="273"/>
      <c r="AK779" s="273"/>
      <c r="AL779" s="273"/>
      <c r="AM779" s="273"/>
      <c r="AN779" s="273"/>
      <c r="AO779" s="273"/>
      <c r="AP779" s="273"/>
      <c r="AQ779" s="273"/>
      <c r="AR779" s="273"/>
      <c r="AS779" s="273"/>
      <c r="AT779" s="273"/>
      <c r="AU779" s="273"/>
      <c r="AV779" s="273"/>
      <c r="AW779" s="273"/>
      <c r="AX779" s="273"/>
      <c r="AY779" s="273"/>
      <c r="AZ779" s="273"/>
      <c r="BA779" s="273"/>
      <c r="BB779" s="273"/>
      <c r="BC779" s="273"/>
      <c r="BD779" s="273"/>
      <c r="BE779" s="273"/>
      <c r="BF779" s="273"/>
      <c r="BG779" s="273"/>
      <c r="BH779" s="273"/>
      <c r="BI779" s="273"/>
      <c r="BJ779" s="273"/>
      <c r="BK779" s="273"/>
      <c r="BL779" s="273"/>
      <c r="BM779" s="273"/>
      <c r="BN779" s="273"/>
      <c r="BO779" s="273"/>
      <c r="BP779" s="273"/>
      <c r="BQ779" s="273"/>
      <c r="BR779" s="273"/>
      <c r="BS779" s="273"/>
      <c r="BT779" s="273"/>
      <c r="BU779" s="273"/>
      <c r="BV779" s="273"/>
      <c r="BW779" s="273"/>
      <c r="BX779" s="273"/>
      <c r="BY779" s="273"/>
      <c r="BZ779" s="273"/>
      <c r="CA779" s="273"/>
      <c r="CB779" s="273"/>
      <c r="CC779" s="273"/>
      <c r="CD779" s="273"/>
      <c r="CE779" s="273"/>
      <c r="CF779" s="273"/>
      <c r="CG779" s="273"/>
      <c r="CH779" s="273"/>
      <c r="CI779" s="273"/>
      <c r="CJ779" s="273"/>
      <c r="CK779" s="273"/>
      <c r="CL779" s="273"/>
      <c r="CM779" s="273"/>
      <c r="CN779" s="273"/>
      <c r="CO779" s="273"/>
      <c r="CP779" s="273"/>
      <c r="CQ779" s="273"/>
      <c r="CR779" s="273"/>
      <c r="CS779" s="273"/>
      <c r="CT779" s="273"/>
      <c r="CU779" s="273"/>
      <c r="CV779" s="273"/>
      <c r="CW779" s="273"/>
      <c r="CX779" s="273"/>
      <c r="CY779" s="273"/>
      <c r="CZ779" s="273"/>
      <c r="DA779" s="273"/>
      <c r="DB779" s="273"/>
      <c r="DC779" s="273"/>
      <c r="DD779" s="273"/>
      <c r="DE779" s="273"/>
      <c r="DF779" s="273"/>
      <c r="DG779" s="273"/>
      <c r="DH779" s="273"/>
      <c r="DI779" s="273"/>
      <c r="DJ779" s="273"/>
      <c r="DK779" s="273"/>
      <c r="DL779" s="273"/>
      <c r="DM779" s="273"/>
      <c r="DN779" s="273"/>
      <c r="DO779" s="273"/>
      <c r="DP779" s="273"/>
      <c r="DQ779" s="273"/>
      <c r="DR779" s="235"/>
    </row>
    <row r="780" spans="2:122" ht="5.25" customHeight="1">
      <c r="B780" s="197"/>
      <c r="C780" s="125"/>
      <c r="D780" s="125"/>
      <c r="E780" s="125"/>
      <c r="F780" s="125"/>
      <c r="G780" s="156"/>
      <c r="H780" s="197"/>
      <c r="I780" s="273"/>
      <c r="J780" s="273"/>
      <c r="K780" s="273"/>
      <c r="L780" s="273"/>
      <c r="M780" s="273"/>
      <c r="N780" s="273"/>
      <c r="O780" s="273"/>
      <c r="P780" s="273"/>
      <c r="Q780" s="273"/>
      <c r="R780" s="273"/>
      <c r="S780" s="273"/>
      <c r="T780" s="273"/>
      <c r="U780" s="273"/>
      <c r="V780" s="273"/>
      <c r="W780" s="273"/>
      <c r="X780" s="273"/>
      <c r="Y780" s="273"/>
      <c r="Z780" s="273"/>
      <c r="AA780" s="273"/>
      <c r="AB780" s="273"/>
      <c r="AC780" s="273"/>
      <c r="AD780" s="273"/>
      <c r="AE780" s="273"/>
      <c r="AF780" s="273"/>
      <c r="AG780" s="273"/>
      <c r="AH780" s="273"/>
      <c r="AI780" s="273"/>
      <c r="AJ780" s="273"/>
      <c r="AK780" s="273"/>
      <c r="AL780" s="273"/>
      <c r="AM780" s="273"/>
      <c r="AN780" s="273"/>
      <c r="AO780" s="273"/>
      <c r="AP780" s="273"/>
      <c r="AQ780" s="273"/>
      <c r="AR780" s="273"/>
      <c r="AS780" s="273"/>
      <c r="AT780" s="273"/>
      <c r="AU780" s="273"/>
      <c r="AV780" s="273"/>
      <c r="AW780" s="273"/>
      <c r="AX780" s="273"/>
      <c r="AY780" s="273"/>
      <c r="AZ780" s="273"/>
      <c r="BA780" s="273"/>
      <c r="BB780" s="273"/>
      <c r="BC780" s="273"/>
      <c r="BD780" s="273"/>
      <c r="BE780" s="273"/>
      <c r="BF780" s="273"/>
      <c r="BG780" s="273"/>
      <c r="BH780" s="273"/>
      <c r="BI780" s="273"/>
      <c r="BJ780" s="273"/>
      <c r="BK780" s="273"/>
      <c r="BL780" s="273"/>
      <c r="BM780" s="273"/>
      <c r="BN780" s="273"/>
      <c r="BO780" s="273"/>
      <c r="BP780" s="273"/>
      <c r="BQ780" s="273"/>
      <c r="BR780" s="273"/>
      <c r="BS780" s="273"/>
      <c r="BT780" s="273"/>
      <c r="BU780" s="273"/>
      <c r="BV780" s="273"/>
      <c r="BW780" s="273"/>
      <c r="BX780" s="273"/>
      <c r="BY780" s="273"/>
      <c r="BZ780" s="273"/>
      <c r="CA780" s="273"/>
      <c r="CB780" s="273"/>
      <c r="CC780" s="273"/>
      <c r="CD780" s="273"/>
      <c r="CE780" s="273"/>
      <c r="CF780" s="273"/>
      <c r="CG780" s="273"/>
      <c r="CH780" s="273"/>
      <c r="CI780" s="273"/>
      <c r="CJ780" s="273"/>
      <c r="CK780" s="273"/>
      <c r="CL780" s="273"/>
      <c r="CM780" s="273"/>
      <c r="CN780" s="273"/>
      <c r="CO780" s="273"/>
      <c r="CP780" s="273"/>
      <c r="CQ780" s="273"/>
      <c r="CR780" s="273"/>
      <c r="CS780" s="273"/>
      <c r="CT780" s="273"/>
      <c r="CU780" s="273"/>
      <c r="CV780" s="273"/>
      <c r="CW780" s="273"/>
      <c r="CX780" s="273"/>
      <c r="CY780" s="273"/>
      <c r="CZ780" s="273"/>
      <c r="DA780" s="273"/>
      <c r="DB780" s="273"/>
      <c r="DC780" s="273"/>
      <c r="DD780" s="273"/>
      <c r="DE780" s="273"/>
      <c r="DF780" s="273"/>
      <c r="DG780" s="273"/>
      <c r="DH780" s="273"/>
      <c r="DI780" s="273"/>
      <c r="DJ780" s="273"/>
      <c r="DK780" s="273"/>
      <c r="DL780" s="273"/>
      <c r="DM780" s="273"/>
      <c r="DN780" s="273"/>
      <c r="DO780" s="273"/>
      <c r="DP780" s="273"/>
      <c r="DQ780" s="273"/>
      <c r="DR780" s="235"/>
    </row>
    <row r="781" spans="2:122" ht="5.25" customHeight="1">
      <c r="B781" s="197"/>
      <c r="C781" s="125"/>
      <c r="D781" s="125"/>
      <c r="E781" s="125"/>
      <c r="F781" s="125"/>
      <c r="G781" s="156"/>
      <c r="H781" s="197"/>
      <c r="I781" s="273"/>
      <c r="J781" s="273"/>
      <c r="K781" s="273"/>
      <c r="L781" s="273"/>
      <c r="M781" s="273"/>
      <c r="N781" s="273"/>
      <c r="O781" s="273"/>
      <c r="P781" s="273"/>
      <c r="Q781" s="273"/>
      <c r="R781" s="273"/>
      <c r="S781" s="273"/>
      <c r="T781" s="273"/>
      <c r="U781" s="273"/>
      <c r="V781" s="273"/>
      <c r="W781" s="273"/>
      <c r="X781" s="273"/>
      <c r="Y781" s="273"/>
      <c r="Z781" s="273"/>
      <c r="AA781" s="273"/>
      <c r="AB781" s="273"/>
      <c r="AC781" s="273"/>
      <c r="AD781" s="273"/>
      <c r="AE781" s="273"/>
      <c r="AF781" s="273"/>
      <c r="AG781" s="273"/>
      <c r="AH781" s="273"/>
      <c r="AI781" s="273"/>
      <c r="AJ781" s="273"/>
      <c r="AK781" s="273"/>
      <c r="AL781" s="273"/>
      <c r="AM781" s="273"/>
      <c r="AN781" s="273"/>
      <c r="AO781" s="273"/>
      <c r="AP781" s="273"/>
      <c r="AQ781" s="273"/>
      <c r="AR781" s="273"/>
      <c r="AS781" s="273"/>
      <c r="AT781" s="273"/>
      <c r="AU781" s="273"/>
      <c r="AV781" s="273"/>
      <c r="AW781" s="273"/>
      <c r="AX781" s="273"/>
      <c r="AY781" s="273"/>
      <c r="AZ781" s="273"/>
      <c r="BA781" s="273"/>
      <c r="BB781" s="273"/>
      <c r="BC781" s="273"/>
      <c r="BD781" s="273"/>
      <c r="BE781" s="273"/>
      <c r="BF781" s="273"/>
      <c r="BG781" s="273"/>
      <c r="BH781" s="273"/>
      <c r="BI781" s="273"/>
      <c r="BJ781" s="273"/>
      <c r="BK781" s="273"/>
      <c r="BL781" s="273"/>
      <c r="BM781" s="273"/>
      <c r="BN781" s="273"/>
      <c r="BO781" s="273"/>
      <c r="BP781" s="273"/>
      <c r="BQ781" s="273"/>
      <c r="BR781" s="273"/>
      <c r="BS781" s="273"/>
      <c r="BT781" s="273"/>
      <c r="BU781" s="273"/>
      <c r="BV781" s="273"/>
      <c r="BW781" s="273"/>
      <c r="BX781" s="273"/>
      <c r="BY781" s="273"/>
      <c r="BZ781" s="273"/>
      <c r="CA781" s="273"/>
      <c r="CB781" s="273"/>
      <c r="CC781" s="273"/>
      <c r="CD781" s="273"/>
      <c r="CE781" s="273"/>
      <c r="CF781" s="273"/>
      <c r="CG781" s="273"/>
      <c r="CH781" s="273"/>
      <c r="CI781" s="273"/>
      <c r="CJ781" s="273"/>
      <c r="CK781" s="273"/>
      <c r="CL781" s="273"/>
      <c r="CM781" s="273"/>
      <c r="CN781" s="273"/>
      <c r="CO781" s="273"/>
      <c r="CP781" s="273"/>
      <c r="CQ781" s="273"/>
      <c r="CR781" s="273"/>
      <c r="CS781" s="273"/>
      <c r="CT781" s="273"/>
      <c r="CU781" s="273"/>
      <c r="CV781" s="273"/>
      <c r="CW781" s="273"/>
      <c r="CX781" s="273"/>
      <c r="CY781" s="273"/>
      <c r="CZ781" s="273"/>
      <c r="DA781" s="273"/>
      <c r="DB781" s="273"/>
      <c r="DC781" s="273"/>
      <c r="DD781" s="273"/>
      <c r="DE781" s="273"/>
      <c r="DF781" s="273"/>
      <c r="DG781" s="273"/>
      <c r="DH781" s="273"/>
      <c r="DI781" s="273"/>
      <c r="DJ781" s="273"/>
      <c r="DK781" s="273"/>
      <c r="DL781" s="273"/>
      <c r="DM781" s="273"/>
      <c r="DN781" s="273"/>
      <c r="DO781" s="273"/>
      <c r="DP781" s="273"/>
      <c r="DQ781" s="273"/>
      <c r="DR781" s="235"/>
    </row>
    <row r="782" spans="2:122" ht="5.25" customHeight="1">
      <c r="B782" s="197"/>
      <c r="C782" s="125"/>
      <c r="D782" s="125"/>
      <c r="E782" s="125"/>
      <c r="F782" s="125"/>
      <c r="G782" s="156"/>
      <c r="H782" s="89"/>
      <c r="I782" s="198"/>
      <c r="J782" s="198"/>
      <c r="K782" s="198"/>
      <c r="L782" s="198"/>
      <c r="M782" s="198"/>
      <c r="N782" s="198"/>
      <c r="O782" s="198"/>
      <c r="P782" s="198"/>
      <c r="Q782" s="198"/>
      <c r="R782" s="198"/>
      <c r="S782" s="198"/>
      <c r="T782" s="198"/>
      <c r="U782" s="198"/>
      <c r="V782" s="198"/>
      <c r="W782" s="198"/>
      <c r="X782" s="198"/>
      <c r="Y782" s="198"/>
      <c r="Z782" s="198"/>
      <c r="AA782" s="198"/>
      <c r="AB782" s="198"/>
      <c r="AC782" s="198"/>
      <c r="AD782" s="198"/>
      <c r="AE782" s="198"/>
      <c r="AF782" s="198"/>
      <c r="AG782" s="198"/>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c r="BI782" s="198"/>
      <c r="BJ782" s="198"/>
      <c r="BK782" s="198"/>
      <c r="BL782" s="198"/>
      <c r="BM782" s="198"/>
      <c r="BN782" s="198"/>
      <c r="BO782" s="198"/>
      <c r="BP782" s="198"/>
      <c r="BQ782" s="198"/>
      <c r="BR782" s="198"/>
      <c r="BS782" s="198"/>
      <c r="BT782" s="198"/>
      <c r="BU782" s="198"/>
      <c r="BV782" s="198"/>
      <c r="BW782" s="198"/>
      <c r="BX782" s="198"/>
      <c r="BY782" s="198"/>
      <c r="BZ782" s="198"/>
      <c r="CA782" s="198"/>
      <c r="CB782" s="198"/>
      <c r="CC782" s="198"/>
      <c r="CD782" s="198"/>
      <c r="CE782" s="198"/>
      <c r="CF782" s="198"/>
      <c r="CG782" s="198"/>
      <c r="CH782" s="198"/>
      <c r="CI782" s="198"/>
      <c r="CJ782" s="198"/>
      <c r="CK782" s="198"/>
      <c r="CL782" s="198"/>
      <c r="CM782" s="198"/>
      <c r="CN782" s="198"/>
      <c r="CO782" s="198"/>
      <c r="CP782" s="198"/>
      <c r="CQ782" s="198"/>
      <c r="CR782" s="198"/>
      <c r="CS782" s="198"/>
      <c r="CT782" s="198"/>
      <c r="CU782" s="198"/>
      <c r="CV782" s="198"/>
      <c r="CW782" s="198"/>
      <c r="CX782" s="198"/>
      <c r="CY782" s="198"/>
      <c r="CZ782" s="198"/>
      <c r="DA782" s="198"/>
      <c r="DB782" s="198"/>
      <c r="DC782" s="198"/>
      <c r="DD782" s="198"/>
      <c r="DE782" s="198"/>
      <c r="DF782" s="198"/>
      <c r="DG782" s="198"/>
      <c r="DH782" s="198"/>
      <c r="DI782" s="198"/>
      <c r="DJ782" s="198"/>
      <c r="DK782" s="198"/>
      <c r="DL782" s="198"/>
      <c r="DM782" s="198"/>
      <c r="DN782" s="198"/>
      <c r="DO782" s="198"/>
      <c r="DP782" s="198"/>
      <c r="DQ782" s="198"/>
      <c r="DR782" s="101"/>
    </row>
    <row r="783" spans="2:122" ht="5.25" customHeight="1">
      <c r="B783" s="197"/>
      <c r="C783" s="125"/>
      <c r="D783" s="125"/>
      <c r="E783" s="125"/>
      <c r="F783" s="125"/>
      <c r="G783" s="156"/>
      <c r="H783" s="197"/>
      <c r="I783" s="272"/>
      <c r="J783" s="272"/>
      <c r="K783" s="272"/>
      <c r="L783" s="272"/>
      <c r="M783" s="272"/>
      <c r="N783" s="272"/>
      <c r="O783" s="272"/>
      <c r="P783" s="272"/>
      <c r="Q783" s="272"/>
      <c r="R783" s="272"/>
      <c r="S783" s="272"/>
      <c r="T783" s="272"/>
      <c r="U783" s="272"/>
      <c r="V783" s="272"/>
      <c r="W783" s="272"/>
      <c r="X783" s="272"/>
      <c r="Y783" s="272"/>
      <c r="Z783" s="272"/>
      <c r="AA783" s="272"/>
      <c r="AB783" s="272"/>
      <c r="AC783" s="272"/>
      <c r="AD783" s="272"/>
      <c r="AE783" s="272"/>
      <c r="AF783" s="272"/>
      <c r="AG783" s="272"/>
      <c r="AH783" s="272"/>
      <c r="AI783" s="272"/>
      <c r="AJ783" s="272"/>
      <c r="AK783" s="272"/>
      <c r="AL783" s="272"/>
      <c r="AM783" s="272"/>
      <c r="AN783" s="272"/>
      <c r="AO783" s="272"/>
      <c r="AP783" s="272"/>
      <c r="AQ783" s="272"/>
      <c r="AR783" s="272"/>
      <c r="AS783" s="272"/>
      <c r="AT783" s="272"/>
      <c r="AU783" s="272"/>
      <c r="AV783" s="272"/>
      <c r="AW783" s="272"/>
      <c r="AX783" s="272"/>
      <c r="AY783" s="272"/>
      <c r="AZ783" s="272"/>
      <c r="BA783" s="272"/>
      <c r="BB783" s="272"/>
      <c r="BC783" s="272"/>
      <c r="BD783" s="272"/>
      <c r="BE783" s="272"/>
      <c r="BF783" s="272"/>
      <c r="BG783" s="272"/>
      <c r="BH783" s="272"/>
      <c r="BI783" s="272"/>
      <c r="BJ783" s="272"/>
      <c r="BK783" s="272"/>
      <c r="BL783" s="272"/>
      <c r="BM783" s="272"/>
      <c r="BN783" s="272"/>
      <c r="BO783" s="272"/>
      <c r="BP783" s="272"/>
      <c r="BQ783" s="272"/>
      <c r="BR783" s="272"/>
      <c r="BS783" s="272"/>
      <c r="BT783" s="272"/>
      <c r="BU783" s="272"/>
      <c r="BV783" s="272"/>
      <c r="BW783" s="272"/>
      <c r="BX783" s="272"/>
      <c r="BY783" s="272"/>
      <c r="BZ783" s="272"/>
      <c r="CA783" s="272"/>
      <c r="CB783" s="272"/>
      <c r="CC783" s="272"/>
      <c r="CD783" s="272"/>
      <c r="CE783" s="272"/>
      <c r="CF783" s="272"/>
      <c r="CG783" s="272"/>
      <c r="CH783" s="272"/>
      <c r="CI783" s="272"/>
      <c r="CJ783" s="272"/>
      <c r="CK783" s="272"/>
      <c r="CL783" s="272"/>
      <c r="CM783" s="272"/>
      <c r="CN783" s="272"/>
      <c r="CO783" s="272"/>
      <c r="CP783" s="272"/>
      <c r="CQ783" s="272"/>
      <c r="CR783" s="272"/>
      <c r="CS783" s="272"/>
      <c r="CT783" s="272"/>
      <c r="CU783" s="272"/>
      <c r="CV783" s="272"/>
      <c r="CW783" s="272"/>
      <c r="CX783" s="272"/>
      <c r="CY783" s="272"/>
      <c r="CZ783" s="272"/>
      <c r="DA783" s="272"/>
      <c r="DB783" s="272"/>
      <c r="DC783" s="272"/>
      <c r="DD783" s="272"/>
      <c r="DE783" s="272"/>
      <c r="DF783" s="272"/>
      <c r="DG783" s="272"/>
      <c r="DH783" s="272"/>
      <c r="DI783" s="272"/>
      <c r="DJ783" s="272"/>
      <c r="DK783" s="272"/>
      <c r="DL783" s="272"/>
      <c r="DM783" s="272"/>
      <c r="DN783" s="272"/>
      <c r="DO783" s="272"/>
      <c r="DP783" s="272"/>
      <c r="DQ783" s="272"/>
      <c r="DR783" s="235"/>
    </row>
    <row r="784" spans="2:122" ht="5.25" customHeight="1">
      <c r="B784" s="197"/>
      <c r="C784" s="125"/>
      <c r="D784" s="125"/>
      <c r="E784" s="125"/>
      <c r="F784" s="125"/>
      <c r="G784" s="156"/>
      <c r="H784" s="197"/>
      <c r="I784" s="272"/>
      <c r="J784" s="272"/>
      <c r="K784" s="272"/>
      <c r="L784" s="272"/>
      <c r="M784" s="272"/>
      <c r="N784" s="272"/>
      <c r="O784" s="272"/>
      <c r="P784" s="272"/>
      <c r="Q784" s="272"/>
      <c r="R784" s="272"/>
      <c r="S784" s="272"/>
      <c r="T784" s="272"/>
      <c r="U784" s="272"/>
      <c r="V784" s="272"/>
      <c r="W784" s="272"/>
      <c r="X784" s="272"/>
      <c r="Y784" s="272"/>
      <c r="Z784" s="272"/>
      <c r="AA784" s="272"/>
      <c r="AB784" s="272"/>
      <c r="AC784" s="272"/>
      <c r="AD784" s="272"/>
      <c r="AE784" s="272"/>
      <c r="AF784" s="272"/>
      <c r="AG784" s="272"/>
      <c r="AH784" s="272"/>
      <c r="AI784" s="272"/>
      <c r="AJ784" s="272"/>
      <c r="AK784" s="272"/>
      <c r="AL784" s="272"/>
      <c r="AM784" s="272"/>
      <c r="AN784" s="272"/>
      <c r="AO784" s="272"/>
      <c r="AP784" s="272"/>
      <c r="AQ784" s="272"/>
      <c r="AR784" s="272"/>
      <c r="AS784" s="272"/>
      <c r="AT784" s="272"/>
      <c r="AU784" s="272"/>
      <c r="AV784" s="272"/>
      <c r="AW784" s="272"/>
      <c r="AX784" s="272"/>
      <c r="AY784" s="272"/>
      <c r="AZ784" s="272"/>
      <c r="BA784" s="272"/>
      <c r="BB784" s="272"/>
      <c r="BC784" s="272"/>
      <c r="BD784" s="272"/>
      <c r="BE784" s="272"/>
      <c r="BF784" s="272"/>
      <c r="BG784" s="272"/>
      <c r="BH784" s="272"/>
      <c r="BI784" s="272"/>
      <c r="BJ784" s="272"/>
      <c r="BK784" s="272"/>
      <c r="BL784" s="272"/>
      <c r="BM784" s="272"/>
      <c r="BN784" s="272"/>
      <c r="BO784" s="272"/>
      <c r="BP784" s="272"/>
      <c r="BQ784" s="272"/>
      <c r="BR784" s="272"/>
      <c r="BS784" s="272"/>
      <c r="BT784" s="272"/>
      <c r="BU784" s="272"/>
      <c r="BV784" s="272"/>
      <c r="BW784" s="272"/>
      <c r="BX784" s="272"/>
      <c r="BY784" s="272"/>
      <c r="BZ784" s="272"/>
      <c r="CA784" s="272"/>
      <c r="CB784" s="272"/>
      <c r="CC784" s="272"/>
      <c r="CD784" s="272"/>
      <c r="CE784" s="272"/>
      <c r="CF784" s="272"/>
      <c r="CG784" s="272"/>
      <c r="CH784" s="272"/>
      <c r="CI784" s="272"/>
      <c r="CJ784" s="272"/>
      <c r="CK784" s="272"/>
      <c r="CL784" s="272"/>
      <c r="CM784" s="272"/>
      <c r="CN784" s="272"/>
      <c r="CO784" s="272"/>
      <c r="CP784" s="272"/>
      <c r="CQ784" s="272"/>
      <c r="CR784" s="272"/>
      <c r="CS784" s="272"/>
      <c r="CT784" s="272"/>
      <c r="CU784" s="272"/>
      <c r="CV784" s="272"/>
      <c r="CW784" s="272"/>
      <c r="CX784" s="272"/>
      <c r="CY784" s="272"/>
      <c r="CZ784" s="272"/>
      <c r="DA784" s="272"/>
      <c r="DB784" s="272"/>
      <c r="DC784" s="272"/>
      <c r="DD784" s="272"/>
      <c r="DE784" s="272"/>
      <c r="DF784" s="272"/>
      <c r="DG784" s="272"/>
      <c r="DH784" s="272"/>
      <c r="DI784" s="272"/>
      <c r="DJ784" s="272"/>
      <c r="DK784" s="272"/>
      <c r="DL784" s="272"/>
      <c r="DM784" s="272"/>
      <c r="DN784" s="272"/>
      <c r="DO784" s="272"/>
      <c r="DP784" s="272"/>
      <c r="DQ784" s="272"/>
      <c r="DR784" s="235"/>
    </row>
    <row r="785" spans="2:122" ht="5.25" customHeight="1">
      <c r="B785" s="197"/>
      <c r="C785" s="125"/>
      <c r="D785" s="125"/>
      <c r="E785" s="125"/>
      <c r="F785" s="125"/>
      <c r="G785" s="156"/>
      <c r="H785" s="197"/>
      <c r="I785" s="272"/>
      <c r="J785" s="272"/>
      <c r="K785" s="272"/>
      <c r="L785" s="272"/>
      <c r="M785" s="272"/>
      <c r="N785" s="272"/>
      <c r="O785" s="272"/>
      <c r="P785" s="272"/>
      <c r="Q785" s="272"/>
      <c r="R785" s="272"/>
      <c r="S785" s="272"/>
      <c r="T785" s="272"/>
      <c r="U785" s="272"/>
      <c r="V785" s="272"/>
      <c r="W785" s="272"/>
      <c r="X785" s="272"/>
      <c r="Y785" s="272"/>
      <c r="Z785" s="272"/>
      <c r="AA785" s="272"/>
      <c r="AB785" s="272"/>
      <c r="AC785" s="272"/>
      <c r="AD785" s="272"/>
      <c r="AE785" s="272"/>
      <c r="AF785" s="272"/>
      <c r="AG785" s="272"/>
      <c r="AH785" s="272"/>
      <c r="AI785" s="272"/>
      <c r="AJ785" s="272"/>
      <c r="AK785" s="272"/>
      <c r="AL785" s="272"/>
      <c r="AM785" s="272"/>
      <c r="AN785" s="272"/>
      <c r="AO785" s="272"/>
      <c r="AP785" s="272"/>
      <c r="AQ785" s="272"/>
      <c r="AR785" s="272"/>
      <c r="AS785" s="272"/>
      <c r="AT785" s="272"/>
      <c r="AU785" s="272"/>
      <c r="AV785" s="272"/>
      <c r="AW785" s="272"/>
      <c r="AX785" s="272"/>
      <c r="AY785" s="272"/>
      <c r="AZ785" s="272"/>
      <c r="BA785" s="272"/>
      <c r="BB785" s="272"/>
      <c r="BC785" s="272"/>
      <c r="BD785" s="272"/>
      <c r="BE785" s="272"/>
      <c r="BF785" s="272"/>
      <c r="BG785" s="272"/>
      <c r="BH785" s="272"/>
      <c r="BI785" s="272"/>
      <c r="BJ785" s="272"/>
      <c r="BK785" s="272"/>
      <c r="BL785" s="272"/>
      <c r="BM785" s="272"/>
      <c r="BN785" s="272"/>
      <c r="BO785" s="272"/>
      <c r="BP785" s="272"/>
      <c r="BQ785" s="272"/>
      <c r="BR785" s="272"/>
      <c r="BS785" s="272"/>
      <c r="BT785" s="272"/>
      <c r="BU785" s="272"/>
      <c r="BV785" s="272"/>
      <c r="BW785" s="272"/>
      <c r="BX785" s="272"/>
      <c r="BY785" s="272"/>
      <c r="BZ785" s="272"/>
      <c r="CA785" s="272"/>
      <c r="CB785" s="272"/>
      <c r="CC785" s="272"/>
      <c r="CD785" s="272"/>
      <c r="CE785" s="272"/>
      <c r="CF785" s="272"/>
      <c r="CG785" s="272"/>
      <c r="CH785" s="272"/>
      <c r="CI785" s="272"/>
      <c r="CJ785" s="272"/>
      <c r="CK785" s="272"/>
      <c r="CL785" s="272"/>
      <c r="CM785" s="272"/>
      <c r="CN785" s="272"/>
      <c r="CO785" s="272"/>
      <c r="CP785" s="272"/>
      <c r="CQ785" s="272"/>
      <c r="CR785" s="272"/>
      <c r="CS785" s="272"/>
      <c r="CT785" s="272"/>
      <c r="CU785" s="272"/>
      <c r="CV785" s="272"/>
      <c r="CW785" s="272"/>
      <c r="CX785" s="272"/>
      <c r="CY785" s="272"/>
      <c r="CZ785" s="272"/>
      <c r="DA785" s="272"/>
      <c r="DB785" s="272"/>
      <c r="DC785" s="272"/>
      <c r="DD785" s="272"/>
      <c r="DE785" s="272"/>
      <c r="DF785" s="272"/>
      <c r="DG785" s="272"/>
      <c r="DH785" s="272"/>
      <c r="DI785" s="272"/>
      <c r="DJ785" s="272"/>
      <c r="DK785" s="272"/>
      <c r="DL785" s="272"/>
      <c r="DM785" s="272"/>
      <c r="DN785" s="272"/>
      <c r="DO785" s="272"/>
      <c r="DP785" s="272"/>
      <c r="DQ785" s="272"/>
      <c r="DR785" s="235"/>
    </row>
    <row r="786" spans="2:122" ht="5.25" customHeight="1">
      <c r="B786" s="197"/>
      <c r="C786" s="125"/>
      <c r="D786" s="125"/>
      <c r="E786" s="125"/>
      <c r="F786" s="125"/>
      <c r="G786" s="156"/>
      <c r="H786" s="197"/>
      <c r="I786" s="272"/>
      <c r="J786" s="272"/>
      <c r="K786" s="272"/>
      <c r="L786" s="272"/>
      <c r="M786" s="272"/>
      <c r="N786" s="272"/>
      <c r="O786" s="272"/>
      <c r="P786" s="272"/>
      <c r="Q786" s="272"/>
      <c r="R786" s="272"/>
      <c r="S786" s="272"/>
      <c r="T786" s="272"/>
      <c r="U786" s="272"/>
      <c r="V786" s="272"/>
      <c r="W786" s="272"/>
      <c r="X786" s="272"/>
      <c r="Y786" s="272"/>
      <c r="Z786" s="272"/>
      <c r="AA786" s="272"/>
      <c r="AB786" s="272"/>
      <c r="AC786" s="272"/>
      <c r="AD786" s="272"/>
      <c r="AE786" s="272"/>
      <c r="AF786" s="272"/>
      <c r="AG786" s="272"/>
      <c r="AH786" s="272"/>
      <c r="AI786" s="272"/>
      <c r="AJ786" s="272"/>
      <c r="AK786" s="272"/>
      <c r="AL786" s="272"/>
      <c r="AM786" s="272"/>
      <c r="AN786" s="272"/>
      <c r="AO786" s="272"/>
      <c r="AP786" s="272"/>
      <c r="AQ786" s="272"/>
      <c r="AR786" s="272"/>
      <c r="AS786" s="272"/>
      <c r="AT786" s="272"/>
      <c r="AU786" s="272"/>
      <c r="AV786" s="272"/>
      <c r="AW786" s="272"/>
      <c r="AX786" s="272"/>
      <c r="AY786" s="272"/>
      <c r="AZ786" s="272"/>
      <c r="BA786" s="272"/>
      <c r="BB786" s="272"/>
      <c r="BC786" s="272"/>
      <c r="BD786" s="272"/>
      <c r="BE786" s="272"/>
      <c r="BF786" s="272"/>
      <c r="BG786" s="272"/>
      <c r="BH786" s="272"/>
      <c r="BI786" s="272"/>
      <c r="BJ786" s="272"/>
      <c r="BK786" s="272"/>
      <c r="BL786" s="272"/>
      <c r="BM786" s="272"/>
      <c r="BN786" s="272"/>
      <c r="BO786" s="272"/>
      <c r="BP786" s="272"/>
      <c r="BQ786" s="272"/>
      <c r="BR786" s="272"/>
      <c r="BS786" s="272"/>
      <c r="BT786" s="272"/>
      <c r="BU786" s="272"/>
      <c r="BV786" s="272"/>
      <c r="BW786" s="272"/>
      <c r="BX786" s="272"/>
      <c r="BY786" s="272"/>
      <c r="BZ786" s="272"/>
      <c r="CA786" s="272"/>
      <c r="CB786" s="272"/>
      <c r="CC786" s="272"/>
      <c r="CD786" s="272"/>
      <c r="CE786" s="272"/>
      <c r="CF786" s="272"/>
      <c r="CG786" s="272"/>
      <c r="CH786" s="272"/>
      <c r="CI786" s="272"/>
      <c r="CJ786" s="272"/>
      <c r="CK786" s="272"/>
      <c r="CL786" s="272"/>
      <c r="CM786" s="272"/>
      <c r="CN786" s="272"/>
      <c r="CO786" s="272"/>
      <c r="CP786" s="272"/>
      <c r="CQ786" s="272"/>
      <c r="CR786" s="272"/>
      <c r="CS786" s="272"/>
      <c r="CT786" s="272"/>
      <c r="CU786" s="272"/>
      <c r="CV786" s="272"/>
      <c r="CW786" s="272"/>
      <c r="CX786" s="272"/>
      <c r="CY786" s="272"/>
      <c r="CZ786" s="272"/>
      <c r="DA786" s="272"/>
      <c r="DB786" s="272"/>
      <c r="DC786" s="272"/>
      <c r="DD786" s="272"/>
      <c r="DE786" s="272"/>
      <c r="DF786" s="272"/>
      <c r="DG786" s="272"/>
      <c r="DH786" s="272"/>
      <c r="DI786" s="272"/>
      <c r="DJ786" s="272"/>
      <c r="DK786" s="272"/>
      <c r="DL786" s="272"/>
      <c r="DM786" s="272"/>
      <c r="DN786" s="272"/>
      <c r="DO786" s="272"/>
      <c r="DP786" s="272"/>
      <c r="DQ786" s="272"/>
      <c r="DR786" s="235"/>
    </row>
    <row r="787" spans="2:122" ht="5.25" customHeight="1">
      <c r="B787" s="197"/>
      <c r="C787" s="125"/>
      <c r="D787" s="125"/>
      <c r="E787" s="125"/>
      <c r="F787" s="125"/>
      <c r="G787" s="156"/>
      <c r="H787" s="197"/>
      <c r="I787" s="272"/>
      <c r="J787" s="272"/>
      <c r="K787" s="272"/>
      <c r="L787" s="272"/>
      <c r="M787" s="272"/>
      <c r="N787" s="272"/>
      <c r="O787" s="272"/>
      <c r="P787" s="272"/>
      <c r="Q787" s="272"/>
      <c r="R787" s="272"/>
      <c r="S787" s="272"/>
      <c r="T787" s="272"/>
      <c r="U787" s="272"/>
      <c r="V787" s="272"/>
      <c r="W787" s="272"/>
      <c r="X787" s="272"/>
      <c r="Y787" s="272"/>
      <c r="Z787" s="272"/>
      <c r="AA787" s="272"/>
      <c r="AB787" s="272"/>
      <c r="AC787" s="272"/>
      <c r="AD787" s="272"/>
      <c r="AE787" s="272"/>
      <c r="AF787" s="272"/>
      <c r="AG787" s="272"/>
      <c r="AH787" s="272"/>
      <c r="AI787" s="272"/>
      <c r="AJ787" s="272"/>
      <c r="AK787" s="272"/>
      <c r="AL787" s="272"/>
      <c r="AM787" s="272"/>
      <c r="AN787" s="272"/>
      <c r="AO787" s="272"/>
      <c r="AP787" s="272"/>
      <c r="AQ787" s="272"/>
      <c r="AR787" s="272"/>
      <c r="AS787" s="272"/>
      <c r="AT787" s="272"/>
      <c r="AU787" s="272"/>
      <c r="AV787" s="272"/>
      <c r="AW787" s="272"/>
      <c r="AX787" s="272"/>
      <c r="AY787" s="272"/>
      <c r="AZ787" s="272"/>
      <c r="BA787" s="272"/>
      <c r="BB787" s="272"/>
      <c r="BC787" s="272"/>
      <c r="BD787" s="272"/>
      <c r="BE787" s="272"/>
      <c r="BF787" s="272"/>
      <c r="BG787" s="272"/>
      <c r="BH787" s="272"/>
      <c r="BI787" s="272"/>
      <c r="BJ787" s="272"/>
      <c r="BK787" s="272"/>
      <c r="BL787" s="272"/>
      <c r="BM787" s="272"/>
      <c r="BN787" s="272"/>
      <c r="BO787" s="272"/>
      <c r="BP787" s="272"/>
      <c r="BQ787" s="272"/>
      <c r="BR787" s="272"/>
      <c r="BS787" s="272"/>
      <c r="BT787" s="272"/>
      <c r="BU787" s="272"/>
      <c r="BV787" s="272"/>
      <c r="BW787" s="272"/>
      <c r="BX787" s="272"/>
      <c r="BY787" s="272"/>
      <c r="BZ787" s="272"/>
      <c r="CA787" s="272"/>
      <c r="CB787" s="272"/>
      <c r="CC787" s="272"/>
      <c r="CD787" s="272"/>
      <c r="CE787" s="272"/>
      <c r="CF787" s="272"/>
      <c r="CG787" s="272"/>
      <c r="CH787" s="272"/>
      <c r="CI787" s="272"/>
      <c r="CJ787" s="272"/>
      <c r="CK787" s="272"/>
      <c r="CL787" s="272"/>
      <c r="CM787" s="272"/>
      <c r="CN787" s="272"/>
      <c r="CO787" s="272"/>
      <c r="CP787" s="272"/>
      <c r="CQ787" s="272"/>
      <c r="CR787" s="272"/>
      <c r="CS787" s="272"/>
      <c r="CT787" s="272"/>
      <c r="CU787" s="272"/>
      <c r="CV787" s="272"/>
      <c r="CW787" s="272"/>
      <c r="CX787" s="272"/>
      <c r="CY787" s="272"/>
      <c r="CZ787" s="272"/>
      <c r="DA787" s="272"/>
      <c r="DB787" s="272"/>
      <c r="DC787" s="272"/>
      <c r="DD787" s="272"/>
      <c r="DE787" s="272"/>
      <c r="DF787" s="272"/>
      <c r="DG787" s="272"/>
      <c r="DH787" s="272"/>
      <c r="DI787" s="272"/>
      <c r="DJ787" s="272"/>
      <c r="DK787" s="272"/>
      <c r="DL787" s="272"/>
      <c r="DM787" s="272"/>
      <c r="DN787" s="272"/>
      <c r="DO787" s="272"/>
      <c r="DP787" s="272"/>
      <c r="DQ787" s="272"/>
      <c r="DR787" s="235"/>
    </row>
    <row r="788" spans="2:122" ht="5.25" customHeight="1">
      <c r="B788" s="197"/>
      <c r="C788" s="125"/>
      <c r="D788" s="125"/>
      <c r="E788" s="125"/>
      <c r="F788" s="125"/>
      <c r="G788" s="156"/>
      <c r="H788" s="197"/>
      <c r="I788" s="272"/>
      <c r="J788" s="272"/>
      <c r="K788" s="272"/>
      <c r="L788" s="272"/>
      <c r="M788" s="272"/>
      <c r="N788" s="272"/>
      <c r="O788" s="272"/>
      <c r="P788" s="272"/>
      <c r="Q788" s="272"/>
      <c r="R788" s="272"/>
      <c r="S788" s="272"/>
      <c r="T788" s="272"/>
      <c r="U788" s="272"/>
      <c r="V788" s="272"/>
      <c r="W788" s="272"/>
      <c r="X788" s="272"/>
      <c r="Y788" s="272"/>
      <c r="Z788" s="272"/>
      <c r="AA788" s="272"/>
      <c r="AB788" s="272"/>
      <c r="AC788" s="272"/>
      <c r="AD788" s="272"/>
      <c r="AE788" s="272"/>
      <c r="AF788" s="272"/>
      <c r="AG788" s="272"/>
      <c r="AH788" s="272"/>
      <c r="AI788" s="272"/>
      <c r="AJ788" s="272"/>
      <c r="AK788" s="272"/>
      <c r="AL788" s="272"/>
      <c r="AM788" s="272"/>
      <c r="AN788" s="272"/>
      <c r="AO788" s="272"/>
      <c r="AP788" s="272"/>
      <c r="AQ788" s="272"/>
      <c r="AR788" s="272"/>
      <c r="AS788" s="272"/>
      <c r="AT788" s="272"/>
      <c r="AU788" s="272"/>
      <c r="AV788" s="272"/>
      <c r="AW788" s="272"/>
      <c r="AX788" s="272"/>
      <c r="AY788" s="272"/>
      <c r="AZ788" s="272"/>
      <c r="BA788" s="272"/>
      <c r="BB788" s="272"/>
      <c r="BC788" s="272"/>
      <c r="BD788" s="272"/>
      <c r="BE788" s="272"/>
      <c r="BF788" s="272"/>
      <c r="BG788" s="272"/>
      <c r="BH788" s="272"/>
      <c r="BI788" s="272"/>
      <c r="BJ788" s="272"/>
      <c r="BK788" s="272"/>
      <c r="BL788" s="272"/>
      <c r="BM788" s="272"/>
      <c r="BN788" s="272"/>
      <c r="BO788" s="272"/>
      <c r="BP788" s="272"/>
      <c r="BQ788" s="272"/>
      <c r="BR788" s="272"/>
      <c r="BS788" s="272"/>
      <c r="BT788" s="272"/>
      <c r="BU788" s="272"/>
      <c r="BV788" s="272"/>
      <c r="BW788" s="272"/>
      <c r="BX788" s="272"/>
      <c r="BY788" s="272"/>
      <c r="BZ788" s="272"/>
      <c r="CA788" s="272"/>
      <c r="CB788" s="272"/>
      <c r="CC788" s="272"/>
      <c r="CD788" s="272"/>
      <c r="CE788" s="272"/>
      <c r="CF788" s="272"/>
      <c r="CG788" s="272"/>
      <c r="CH788" s="272"/>
      <c r="CI788" s="272"/>
      <c r="CJ788" s="272"/>
      <c r="CK788" s="272"/>
      <c r="CL788" s="272"/>
      <c r="CM788" s="272"/>
      <c r="CN788" s="272"/>
      <c r="CO788" s="272"/>
      <c r="CP788" s="272"/>
      <c r="CQ788" s="272"/>
      <c r="CR788" s="272"/>
      <c r="CS788" s="272"/>
      <c r="CT788" s="272"/>
      <c r="CU788" s="272"/>
      <c r="CV788" s="272"/>
      <c r="CW788" s="272"/>
      <c r="CX788" s="272"/>
      <c r="CY788" s="272"/>
      <c r="CZ788" s="272"/>
      <c r="DA788" s="272"/>
      <c r="DB788" s="272"/>
      <c r="DC788" s="272"/>
      <c r="DD788" s="272"/>
      <c r="DE788" s="272"/>
      <c r="DF788" s="272"/>
      <c r="DG788" s="272"/>
      <c r="DH788" s="272"/>
      <c r="DI788" s="272"/>
      <c r="DJ788" s="272"/>
      <c r="DK788" s="272"/>
      <c r="DL788" s="272"/>
      <c r="DM788" s="272"/>
      <c r="DN788" s="272"/>
      <c r="DO788" s="272"/>
      <c r="DP788" s="272"/>
      <c r="DQ788" s="272"/>
      <c r="DR788" s="235"/>
    </row>
    <row r="789" spans="2:122" ht="5.25" customHeight="1">
      <c r="B789" s="197"/>
      <c r="C789" s="125"/>
      <c r="D789" s="125"/>
      <c r="E789" s="125"/>
      <c r="F789" s="125"/>
      <c r="G789" s="156"/>
      <c r="H789" s="197"/>
      <c r="I789" s="272"/>
      <c r="J789" s="272"/>
      <c r="K789" s="272"/>
      <c r="L789" s="272"/>
      <c r="M789" s="272"/>
      <c r="N789" s="272"/>
      <c r="O789" s="272"/>
      <c r="P789" s="272"/>
      <c r="Q789" s="272"/>
      <c r="R789" s="272"/>
      <c r="S789" s="272"/>
      <c r="T789" s="272"/>
      <c r="U789" s="272"/>
      <c r="V789" s="272"/>
      <c r="W789" s="272"/>
      <c r="X789" s="272"/>
      <c r="Y789" s="272"/>
      <c r="Z789" s="272"/>
      <c r="AA789" s="272"/>
      <c r="AB789" s="272"/>
      <c r="AC789" s="272"/>
      <c r="AD789" s="272"/>
      <c r="AE789" s="272"/>
      <c r="AF789" s="272"/>
      <c r="AG789" s="272"/>
      <c r="AH789" s="272"/>
      <c r="AI789" s="272"/>
      <c r="AJ789" s="272"/>
      <c r="AK789" s="272"/>
      <c r="AL789" s="272"/>
      <c r="AM789" s="272"/>
      <c r="AN789" s="272"/>
      <c r="AO789" s="272"/>
      <c r="AP789" s="272"/>
      <c r="AQ789" s="272"/>
      <c r="AR789" s="272"/>
      <c r="AS789" s="272"/>
      <c r="AT789" s="272"/>
      <c r="AU789" s="272"/>
      <c r="AV789" s="272"/>
      <c r="AW789" s="272"/>
      <c r="AX789" s="272"/>
      <c r="AY789" s="272"/>
      <c r="AZ789" s="272"/>
      <c r="BA789" s="272"/>
      <c r="BB789" s="272"/>
      <c r="BC789" s="272"/>
      <c r="BD789" s="272"/>
      <c r="BE789" s="272"/>
      <c r="BF789" s="272"/>
      <c r="BG789" s="272"/>
      <c r="BH789" s="272"/>
      <c r="BI789" s="272"/>
      <c r="BJ789" s="272"/>
      <c r="BK789" s="272"/>
      <c r="BL789" s="272"/>
      <c r="BM789" s="272"/>
      <c r="BN789" s="272"/>
      <c r="BO789" s="272"/>
      <c r="BP789" s="272"/>
      <c r="BQ789" s="272"/>
      <c r="BR789" s="272"/>
      <c r="BS789" s="272"/>
      <c r="BT789" s="272"/>
      <c r="BU789" s="272"/>
      <c r="BV789" s="272"/>
      <c r="BW789" s="272"/>
      <c r="BX789" s="272"/>
      <c r="BY789" s="272"/>
      <c r="BZ789" s="272"/>
      <c r="CA789" s="272"/>
      <c r="CB789" s="272"/>
      <c r="CC789" s="272"/>
      <c r="CD789" s="272"/>
      <c r="CE789" s="272"/>
      <c r="CF789" s="272"/>
      <c r="CG789" s="272"/>
      <c r="CH789" s="272"/>
      <c r="CI789" s="272"/>
      <c r="CJ789" s="272"/>
      <c r="CK789" s="272"/>
      <c r="CL789" s="272"/>
      <c r="CM789" s="272"/>
      <c r="CN789" s="272"/>
      <c r="CO789" s="272"/>
      <c r="CP789" s="272"/>
      <c r="CQ789" s="272"/>
      <c r="CR789" s="272"/>
      <c r="CS789" s="272"/>
      <c r="CT789" s="272"/>
      <c r="CU789" s="272"/>
      <c r="CV789" s="272"/>
      <c r="CW789" s="272"/>
      <c r="CX789" s="272"/>
      <c r="CY789" s="272"/>
      <c r="CZ789" s="272"/>
      <c r="DA789" s="272"/>
      <c r="DB789" s="272"/>
      <c r="DC789" s="272"/>
      <c r="DD789" s="272"/>
      <c r="DE789" s="272"/>
      <c r="DF789" s="272"/>
      <c r="DG789" s="272"/>
      <c r="DH789" s="272"/>
      <c r="DI789" s="272"/>
      <c r="DJ789" s="272"/>
      <c r="DK789" s="272"/>
      <c r="DL789" s="272"/>
      <c r="DM789" s="272"/>
      <c r="DN789" s="272"/>
      <c r="DO789" s="272"/>
      <c r="DP789" s="272"/>
      <c r="DQ789" s="272"/>
      <c r="DR789" s="235"/>
    </row>
    <row r="790" spans="2:122" ht="5.25" customHeight="1">
      <c r="B790" s="197"/>
      <c r="C790" s="125"/>
      <c r="D790" s="125"/>
      <c r="E790" s="125"/>
      <c r="F790" s="125"/>
      <c r="G790" s="156"/>
      <c r="H790" s="197"/>
      <c r="I790" s="272"/>
      <c r="J790" s="272"/>
      <c r="K790" s="272"/>
      <c r="L790" s="272"/>
      <c r="M790" s="272"/>
      <c r="N790" s="272"/>
      <c r="O790" s="272"/>
      <c r="P790" s="272"/>
      <c r="Q790" s="272"/>
      <c r="R790" s="272"/>
      <c r="S790" s="272"/>
      <c r="T790" s="272"/>
      <c r="U790" s="272"/>
      <c r="V790" s="272"/>
      <c r="W790" s="272"/>
      <c r="X790" s="272"/>
      <c r="Y790" s="272"/>
      <c r="Z790" s="272"/>
      <c r="AA790" s="272"/>
      <c r="AB790" s="272"/>
      <c r="AC790" s="272"/>
      <c r="AD790" s="272"/>
      <c r="AE790" s="272"/>
      <c r="AF790" s="272"/>
      <c r="AG790" s="272"/>
      <c r="AH790" s="272"/>
      <c r="AI790" s="272"/>
      <c r="AJ790" s="272"/>
      <c r="AK790" s="272"/>
      <c r="AL790" s="272"/>
      <c r="AM790" s="272"/>
      <c r="AN790" s="272"/>
      <c r="AO790" s="272"/>
      <c r="AP790" s="272"/>
      <c r="AQ790" s="272"/>
      <c r="AR790" s="272"/>
      <c r="AS790" s="272"/>
      <c r="AT790" s="272"/>
      <c r="AU790" s="272"/>
      <c r="AV790" s="272"/>
      <c r="AW790" s="272"/>
      <c r="AX790" s="272"/>
      <c r="AY790" s="272"/>
      <c r="AZ790" s="272"/>
      <c r="BA790" s="272"/>
      <c r="BB790" s="272"/>
      <c r="BC790" s="272"/>
      <c r="BD790" s="272"/>
      <c r="BE790" s="272"/>
      <c r="BF790" s="272"/>
      <c r="BG790" s="272"/>
      <c r="BH790" s="272"/>
      <c r="BI790" s="272"/>
      <c r="BJ790" s="272"/>
      <c r="BK790" s="272"/>
      <c r="BL790" s="272"/>
      <c r="BM790" s="272"/>
      <c r="BN790" s="272"/>
      <c r="BO790" s="272"/>
      <c r="BP790" s="272"/>
      <c r="BQ790" s="272"/>
      <c r="BR790" s="272"/>
      <c r="BS790" s="272"/>
      <c r="BT790" s="272"/>
      <c r="BU790" s="272"/>
      <c r="BV790" s="272"/>
      <c r="BW790" s="272"/>
      <c r="BX790" s="272"/>
      <c r="BY790" s="272"/>
      <c r="BZ790" s="272"/>
      <c r="CA790" s="272"/>
      <c r="CB790" s="272"/>
      <c r="CC790" s="272"/>
      <c r="CD790" s="272"/>
      <c r="CE790" s="272"/>
      <c r="CF790" s="272"/>
      <c r="CG790" s="272"/>
      <c r="CH790" s="272"/>
      <c r="CI790" s="272"/>
      <c r="CJ790" s="272"/>
      <c r="CK790" s="272"/>
      <c r="CL790" s="272"/>
      <c r="CM790" s="272"/>
      <c r="CN790" s="272"/>
      <c r="CO790" s="272"/>
      <c r="CP790" s="272"/>
      <c r="CQ790" s="272"/>
      <c r="CR790" s="272"/>
      <c r="CS790" s="272"/>
      <c r="CT790" s="272"/>
      <c r="CU790" s="272"/>
      <c r="CV790" s="272"/>
      <c r="CW790" s="272"/>
      <c r="CX790" s="272"/>
      <c r="CY790" s="272"/>
      <c r="CZ790" s="272"/>
      <c r="DA790" s="272"/>
      <c r="DB790" s="272"/>
      <c r="DC790" s="272"/>
      <c r="DD790" s="272"/>
      <c r="DE790" s="272"/>
      <c r="DF790" s="272"/>
      <c r="DG790" s="272"/>
      <c r="DH790" s="272"/>
      <c r="DI790" s="272"/>
      <c r="DJ790" s="272"/>
      <c r="DK790" s="272"/>
      <c r="DL790" s="272"/>
      <c r="DM790" s="272"/>
      <c r="DN790" s="272"/>
      <c r="DO790" s="272"/>
      <c r="DP790" s="272"/>
      <c r="DQ790" s="272"/>
      <c r="DR790" s="235"/>
    </row>
    <row r="791" spans="2:122" ht="5.25" customHeight="1">
      <c r="B791" s="197"/>
      <c r="C791" s="125"/>
      <c r="D791" s="125"/>
      <c r="E791" s="125"/>
      <c r="F791" s="125"/>
      <c r="G791" s="156"/>
      <c r="H791" s="197"/>
      <c r="I791" s="272"/>
      <c r="J791" s="272"/>
      <c r="K791" s="272"/>
      <c r="L791" s="272"/>
      <c r="M791" s="272"/>
      <c r="N791" s="272"/>
      <c r="O791" s="272"/>
      <c r="P791" s="272"/>
      <c r="Q791" s="272"/>
      <c r="R791" s="272"/>
      <c r="S791" s="272"/>
      <c r="T791" s="272"/>
      <c r="U791" s="272"/>
      <c r="V791" s="272"/>
      <c r="W791" s="272"/>
      <c r="X791" s="272"/>
      <c r="Y791" s="272"/>
      <c r="Z791" s="272"/>
      <c r="AA791" s="272"/>
      <c r="AB791" s="272"/>
      <c r="AC791" s="272"/>
      <c r="AD791" s="272"/>
      <c r="AE791" s="272"/>
      <c r="AF791" s="272"/>
      <c r="AG791" s="272"/>
      <c r="AH791" s="272"/>
      <c r="AI791" s="272"/>
      <c r="AJ791" s="272"/>
      <c r="AK791" s="272"/>
      <c r="AL791" s="272"/>
      <c r="AM791" s="272"/>
      <c r="AN791" s="272"/>
      <c r="AO791" s="272"/>
      <c r="AP791" s="272"/>
      <c r="AQ791" s="272"/>
      <c r="AR791" s="272"/>
      <c r="AS791" s="272"/>
      <c r="AT791" s="272"/>
      <c r="AU791" s="272"/>
      <c r="AV791" s="272"/>
      <c r="AW791" s="272"/>
      <c r="AX791" s="272"/>
      <c r="AY791" s="272"/>
      <c r="AZ791" s="272"/>
      <c r="BA791" s="272"/>
      <c r="BB791" s="272"/>
      <c r="BC791" s="272"/>
      <c r="BD791" s="272"/>
      <c r="BE791" s="272"/>
      <c r="BF791" s="272"/>
      <c r="BG791" s="272"/>
      <c r="BH791" s="272"/>
      <c r="BI791" s="272"/>
      <c r="BJ791" s="272"/>
      <c r="BK791" s="272"/>
      <c r="BL791" s="272"/>
      <c r="BM791" s="272"/>
      <c r="BN791" s="272"/>
      <c r="BO791" s="272"/>
      <c r="BP791" s="272"/>
      <c r="BQ791" s="272"/>
      <c r="BR791" s="272"/>
      <c r="BS791" s="272"/>
      <c r="BT791" s="272"/>
      <c r="BU791" s="272"/>
      <c r="BV791" s="272"/>
      <c r="BW791" s="272"/>
      <c r="BX791" s="272"/>
      <c r="BY791" s="272"/>
      <c r="BZ791" s="272"/>
      <c r="CA791" s="272"/>
      <c r="CB791" s="272"/>
      <c r="CC791" s="272"/>
      <c r="CD791" s="272"/>
      <c r="CE791" s="272"/>
      <c r="CF791" s="272"/>
      <c r="CG791" s="272"/>
      <c r="CH791" s="272"/>
      <c r="CI791" s="272"/>
      <c r="CJ791" s="272"/>
      <c r="CK791" s="272"/>
      <c r="CL791" s="272"/>
      <c r="CM791" s="272"/>
      <c r="CN791" s="272"/>
      <c r="CO791" s="272"/>
      <c r="CP791" s="272"/>
      <c r="CQ791" s="272"/>
      <c r="CR791" s="272"/>
      <c r="CS791" s="272"/>
      <c r="CT791" s="272"/>
      <c r="CU791" s="272"/>
      <c r="CV791" s="272"/>
      <c r="CW791" s="272"/>
      <c r="CX791" s="272"/>
      <c r="CY791" s="272"/>
      <c r="CZ791" s="272"/>
      <c r="DA791" s="272"/>
      <c r="DB791" s="272"/>
      <c r="DC791" s="272"/>
      <c r="DD791" s="272"/>
      <c r="DE791" s="272"/>
      <c r="DF791" s="272"/>
      <c r="DG791" s="272"/>
      <c r="DH791" s="272"/>
      <c r="DI791" s="272"/>
      <c r="DJ791" s="272"/>
      <c r="DK791" s="272"/>
      <c r="DL791" s="272"/>
      <c r="DM791" s="272"/>
      <c r="DN791" s="272"/>
      <c r="DO791" s="272"/>
      <c r="DP791" s="272"/>
      <c r="DQ791" s="272"/>
      <c r="DR791" s="235"/>
    </row>
    <row r="792" spans="2:122" ht="5.25" customHeight="1">
      <c r="B792" s="197"/>
      <c r="C792" s="125"/>
      <c r="D792" s="125"/>
      <c r="E792" s="125"/>
      <c r="F792" s="125"/>
      <c r="G792" s="156"/>
      <c r="H792" s="197"/>
      <c r="I792" s="272"/>
      <c r="J792" s="272"/>
      <c r="K792" s="272"/>
      <c r="L792" s="272"/>
      <c r="M792" s="272"/>
      <c r="N792" s="272"/>
      <c r="O792" s="272"/>
      <c r="P792" s="272"/>
      <c r="Q792" s="272"/>
      <c r="R792" s="272"/>
      <c r="S792" s="272"/>
      <c r="T792" s="272"/>
      <c r="U792" s="272"/>
      <c r="V792" s="272"/>
      <c r="W792" s="272"/>
      <c r="X792" s="272"/>
      <c r="Y792" s="272"/>
      <c r="Z792" s="272"/>
      <c r="AA792" s="272"/>
      <c r="AB792" s="272"/>
      <c r="AC792" s="272"/>
      <c r="AD792" s="272"/>
      <c r="AE792" s="272"/>
      <c r="AF792" s="272"/>
      <c r="AG792" s="272"/>
      <c r="AH792" s="272"/>
      <c r="AI792" s="272"/>
      <c r="AJ792" s="272"/>
      <c r="AK792" s="272"/>
      <c r="AL792" s="272"/>
      <c r="AM792" s="272"/>
      <c r="AN792" s="272"/>
      <c r="AO792" s="272"/>
      <c r="AP792" s="272"/>
      <c r="AQ792" s="272"/>
      <c r="AR792" s="272"/>
      <c r="AS792" s="272"/>
      <c r="AT792" s="272"/>
      <c r="AU792" s="272"/>
      <c r="AV792" s="272"/>
      <c r="AW792" s="272"/>
      <c r="AX792" s="272"/>
      <c r="AY792" s="272"/>
      <c r="AZ792" s="272"/>
      <c r="BA792" s="272"/>
      <c r="BB792" s="272"/>
      <c r="BC792" s="272"/>
      <c r="BD792" s="272"/>
      <c r="BE792" s="272"/>
      <c r="BF792" s="272"/>
      <c r="BG792" s="272"/>
      <c r="BH792" s="272"/>
      <c r="BI792" s="272"/>
      <c r="BJ792" s="272"/>
      <c r="BK792" s="272"/>
      <c r="BL792" s="272"/>
      <c r="BM792" s="272"/>
      <c r="BN792" s="272"/>
      <c r="BO792" s="272"/>
      <c r="BP792" s="272"/>
      <c r="BQ792" s="272"/>
      <c r="BR792" s="272"/>
      <c r="BS792" s="272"/>
      <c r="BT792" s="272"/>
      <c r="BU792" s="272"/>
      <c r="BV792" s="272"/>
      <c r="BW792" s="272"/>
      <c r="BX792" s="272"/>
      <c r="BY792" s="272"/>
      <c r="BZ792" s="272"/>
      <c r="CA792" s="272"/>
      <c r="CB792" s="272"/>
      <c r="CC792" s="272"/>
      <c r="CD792" s="272"/>
      <c r="CE792" s="272"/>
      <c r="CF792" s="272"/>
      <c r="CG792" s="272"/>
      <c r="CH792" s="272"/>
      <c r="CI792" s="272"/>
      <c r="CJ792" s="272"/>
      <c r="CK792" s="272"/>
      <c r="CL792" s="272"/>
      <c r="CM792" s="272"/>
      <c r="CN792" s="272"/>
      <c r="CO792" s="272"/>
      <c r="CP792" s="272"/>
      <c r="CQ792" s="272"/>
      <c r="CR792" s="272"/>
      <c r="CS792" s="272"/>
      <c r="CT792" s="272"/>
      <c r="CU792" s="272"/>
      <c r="CV792" s="272"/>
      <c r="CW792" s="272"/>
      <c r="CX792" s="272"/>
      <c r="CY792" s="272"/>
      <c r="CZ792" s="272"/>
      <c r="DA792" s="272"/>
      <c r="DB792" s="272"/>
      <c r="DC792" s="272"/>
      <c r="DD792" s="272"/>
      <c r="DE792" s="272"/>
      <c r="DF792" s="272"/>
      <c r="DG792" s="272"/>
      <c r="DH792" s="272"/>
      <c r="DI792" s="272"/>
      <c r="DJ792" s="272"/>
      <c r="DK792" s="272"/>
      <c r="DL792" s="272"/>
      <c r="DM792" s="272"/>
      <c r="DN792" s="272"/>
      <c r="DO792" s="272"/>
      <c r="DP792" s="272"/>
      <c r="DQ792" s="272"/>
      <c r="DR792" s="235"/>
    </row>
    <row r="793" spans="2:122" ht="5.25" customHeight="1">
      <c r="B793" s="197"/>
      <c r="C793" s="125"/>
      <c r="D793" s="125"/>
      <c r="E793" s="125"/>
      <c r="F793" s="125"/>
      <c r="G793" s="156"/>
      <c r="H793" s="197"/>
      <c r="I793" s="272"/>
      <c r="J793" s="272"/>
      <c r="K793" s="272"/>
      <c r="L793" s="272"/>
      <c r="M793" s="272"/>
      <c r="N793" s="272"/>
      <c r="O793" s="272"/>
      <c r="P793" s="272"/>
      <c r="Q793" s="272"/>
      <c r="R793" s="272"/>
      <c r="S793" s="272"/>
      <c r="T793" s="272"/>
      <c r="U793" s="272"/>
      <c r="V793" s="272"/>
      <c r="W793" s="272"/>
      <c r="X793" s="272"/>
      <c r="Y793" s="272"/>
      <c r="Z793" s="272"/>
      <c r="AA793" s="272"/>
      <c r="AB793" s="272"/>
      <c r="AC793" s="272"/>
      <c r="AD793" s="272"/>
      <c r="AE793" s="272"/>
      <c r="AF793" s="272"/>
      <c r="AG793" s="272"/>
      <c r="AH793" s="272"/>
      <c r="AI793" s="272"/>
      <c r="AJ793" s="272"/>
      <c r="AK793" s="272"/>
      <c r="AL793" s="272"/>
      <c r="AM793" s="272"/>
      <c r="AN793" s="272"/>
      <c r="AO793" s="272"/>
      <c r="AP793" s="272"/>
      <c r="AQ793" s="272"/>
      <c r="AR793" s="272"/>
      <c r="AS793" s="272"/>
      <c r="AT793" s="272"/>
      <c r="AU793" s="272"/>
      <c r="AV793" s="272"/>
      <c r="AW793" s="272"/>
      <c r="AX793" s="272"/>
      <c r="AY793" s="272"/>
      <c r="AZ793" s="272"/>
      <c r="BA793" s="272"/>
      <c r="BB793" s="272"/>
      <c r="BC793" s="272"/>
      <c r="BD793" s="272"/>
      <c r="BE793" s="272"/>
      <c r="BF793" s="272"/>
      <c r="BG793" s="272"/>
      <c r="BH793" s="272"/>
      <c r="BI793" s="272"/>
      <c r="BJ793" s="272"/>
      <c r="BK793" s="272"/>
      <c r="BL793" s="272"/>
      <c r="BM793" s="272"/>
      <c r="BN793" s="272"/>
      <c r="BO793" s="272"/>
      <c r="BP793" s="272"/>
      <c r="BQ793" s="272"/>
      <c r="BR793" s="272"/>
      <c r="BS793" s="272"/>
      <c r="BT793" s="272"/>
      <c r="BU793" s="272"/>
      <c r="BV793" s="272"/>
      <c r="BW793" s="272"/>
      <c r="BX793" s="272"/>
      <c r="BY793" s="272"/>
      <c r="BZ793" s="272"/>
      <c r="CA793" s="272"/>
      <c r="CB793" s="272"/>
      <c r="CC793" s="272"/>
      <c r="CD793" s="272"/>
      <c r="CE793" s="272"/>
      <c r="CF793" s="272"/>
      <c r="CG793" s="272"/>
      <c r="CH793" s="272"/>
      <c r="CI793" s="272"/>
      <c r="CJ793" s="272"/>
      <c r="CK793" s="272"/>
      <c r="CL793" s="272"/>
      <c r="CM793" s="272"/>
      <c r="CN793" s="272"/>
      <c r="CO793" s="272"/>
      <c r="CP793" s="272"/>
      <c r="CQ793" s="272"/>
      <c r="CR793" s="272"/>
      <c r="CS793" s="272"/>
      <c r="CT793" s="272"/>
      <c r="CU793" s="272"/>
      <c r="CV793" s="272"/>
      <c r="CW793" s="272"/>
      <c r="CX793" s="272"/>
      <c r="CY793" s="272"/>
      <c r="CZ793" s="272"/>
      <c r="DA793" s="272"/>
      <c r="DB793" s="272"/>
      <c r="DC793" s="272"/>
      <c r="DD793" s="272"/>
      <c r="DE793" s="272"/>
      <c r="DF793" s="272"/>
      <c r="DG793" s="272"/>
      <c r="DH793" s="272"/>
      <c r="DI793" s="272"/>
      <c r="DJ793" s="272"/>
      <c r="DK793" s="272"/>
      <c r="DL793" s="272"/>
      <c r="DM793" s="272"/>
      <c r="DN793" s="272"/>
      <c r="DO793" s="272"/>
      <c r="DP793" s="272"/>
      <c r="DQ793" s="272"/>
      <c r="DR793" s="235"/>
    </row>
    <row r="794" spans="2:122" ht="5.25" customHeight="1">
      <c r="B794" s="197"/>
      <c r="C794" s="125"/>
      <c r="D794" s="125"/>
      <c r="E794" s="125"/>
      <c r="F794" s="125"/>
      <c r="G794" s="156"/>
      <c r="H794" s="197"/>
      <c r="I794" s="272"/>
      <c r="J794" s="272"/>
      <c r="K794" s="272"/>
      <c r="L794" s="272"/>
      <c r="M794" s="272"/>
      <c r="N794" s="272"/>
      <c r="O794" s="272"/>
      <c r="P794" s="272"/>
      <c r="Q794" s="272"/>
      <c r="R794" s="272"/>
      <c r="S794" s="272"/>
      <c r="T794" s="272"/>
      <c r="U794" s="272"/>
      <c r="V794" s="272"/>
      <c r="W794" s="272"/>
      <c r="X794" s="272"/>
      <c r="Y794" s="272"/>
      <c r="Z794" s="272"/>
      <c r="AA794" s="272"/>
      <c r="AB794" s="272"/>
      <c r="AC794" s="272"/>
      <c r="AD794" s="272"/>
      <c r="AE794" s="272"/>
      <c r="AF794" s="272"/>
      <c r="AG794" s="272"/>
      <c r="AH794" s="272"/>
      <c r="AI794" s="272"/>
      <c r="AJ794" s="272"/>
      <c r="AK794" s="272"/>
      <c r="AL794" s="272"/>
      <c r="AM794" s="272"/>
      <c r="AN794" s="272"/>
      <c r="AO794" s="272"/>
      <c r="AP794" s="272"/>
      <c r="AQ794" s="272"/>
      <c r="AR794" s="272"/>
      <c r="AS794" s="272"/>
      <c r="AT794" s="272"/>
      <c r="AU794" s="272"/>
      <c r="AV794" s="272"/>
      <c r="AW794" s="272"/>
      <c r="AX794" s="272"/>
      <c r="AY794" s="272"/>
      <c r="AZ794" s="272"/>
      <c r="BA794" s="272"/>
      <c r="BB794" s="272"/>
      <c r="BC794" s="272"/>
      <c r="BD794" s="272"/>
      <c r="BE794" s="272"/>
      <c r="BF794" s="272"/>
      <c r="BG794" s="272"/>
      <c r="BH794" s="272"/>
      <c r="BI794" s="272"/>
      <c r="BJ794" s="272"/>
      <c r="BK794" s="272"/>
      <c r="BL794" s="272"/>
      <c r="BM794" s="272"/>
      <c r="BN794" s="272"/>
      <c r="BO794" s="272"/>
      <c r="BP794" s="272"/>
      <c r="BQ794" s="272"/>
      <c r="BR794" s="272"/>
      <c r="BS794" s="272"/>
      <c r="BT794" s="272"/>
      <c r="BU794" s="272"/>
      <c r="BV794" s="272"/>
      <c r="BW794" s="272"/>
      <c r="BX794" s="272"/>
      <c r="BY794" s="272"/>
      <c r="BZ794" s="272"/>
      <c r="CA794" s="272"/>
      <c r="CB794" s="272"/>
      <c r="CC794" s="272"/>
      <c r="CD794" s="272"/>
      <c r="CE794" s="272"/>
      <c r="CF794" s="272"/>
      <c r="CG794" s="272"/>
      <c r="CH794" s="272"/>
      <c r="CI794" s="272"/>
      <c r="CJ794" s="272"/>
      <c r="CK794" s="272"/>
      <c r="CL794" s="272"/>
      <c r="CM794" s="272"/>
      <c r="CN794" s="272"/>
      <c r="CO794" s="272"/>
      <c r="CP794" s="272"/>
      <c r="CQ794" s="272"/>
      <c r="CR794" s="272"/>
      <c r="CS794" s="272"/>
      <c r="CT794" s="272"/>
      <c r="CU794" s="272"/>
      <c r="CV794" s="272"/>
      <c r="CW794" s="272"/>
      <c r="CX794" s="272"/>
      <c r="CY794" s="272"/>
      <c r="CZ794" s="272"/>
      <c r="DA794" s="272"/>
      <c r="DB794" s="272"/>
      <c r="DC794" s="272"/>
      <c r="DD794" s="272"/>
      <c r="DE794" s="272"/>
      <c r="DF794" s="272"/>
      <c r="DG794" s="272"/>
      <c r="DH794" s="272"/>
      <c r="DI794" s="272"/>
      <c r="DJ794" s="272"/>
      <c r="DK794" s="272"/>
      <c r="DL794" s="272"/>
      <c r="DM794" s="272"/>
      <c r="DN794" s="272"/>
      <c r="DO794" s="272"/>
      <c r="DP794" s="272"/>
      <c r="DQ794" s="272"/>
      <c r="DR794" s="235"/>
    </row>
    <row r="795" spans="2:122" ht="5.25" customHeight="1">
      <c r="B795" s="197"/>
      <c r="C795" s="125"/>
      <c r="D795" s="125"/>
      <c r="E795" s="125"/>
      <c r="F795" s="125"/>
      <c r="G795" s="156"/>
      <c r="H795" s="197"/>
      <c r="I795" s="272"/>
      <c r="J795" s="272"/>
      <c r="K795" s="272"/>
      <c r="L795" s="272"/>
      <c r="M795" s="272"/>
      <c r="N795" s="272"/>
      <c r="O795" s="272"/>
      <c r="P795" s="272"/>
      <c r="Q795" s="272"/>
      <c r="R795" s="272"/>
      <c r="S795" s="272"/>
      <c r="T795" s="272"/>
      <c r="U795" s="272"/>
      <c r="V795" s="272"/>
      <c r="W795" s="272"/>
      <c r="X795" s="272"/>
      <c r="Y795" s="272"/>
      <c r="Z795" s="272"/>
      <c r="AA795" s="272"/>
      <c r="AB795" s="272"/>
      <c r="AC795" s="272"/>
      <c r="AD795" s="272"/>
      <c r="AE795" s="272"/>
      <c r="AF795" s="272"/>
      <c r="AG795" s="272"/>
      <c r="AH795" s="272"/>
      <c r="AI795" s="272"/>
      <c r="AJ795" s="272"/>
      <c r="AK795" s="272"/>
      <c r="AL795" s="272"/>
      <c r="AM795" s="272"/>
      <c r="AN795" s="272"/>
      <c r="AO795" s="272"/>
      <c r="AP795" s="272"/>
      <c r="AQ795" s="272"/>
      <c r="AR795" s="272"/>
      <c r="AS795" s="272"/>
      <c r="AT795" s="272"/>
      <c r="AU795" s="272"/>
      <c r="AV795" s="272"/>
      <c r="AW795" s="272"/>
      <c r="AX795" s="272"/>
      <c r="AY795" s="272"/>
      <c r="AZ795" s="272"/>
      <c r="BA795" s="272"/>
      <c r="BB795" s="272"/>
      <c r="BC795" s="272"/>
      <c r="BD795" s="272"/>
      <c r="BE795" s="272"/>
      <c r="BF795" s="272"/>
      <c r="BG795" s="272"/>
      <c r="BH795" s="272"/>
      <c r="BI795" s="272"/>
      <c r="BJ795" s="272"/>
      <c r="BK795" s="272"/>
      <c r="BL795" s="272"/>
      <c r="BM795" s="272"/>
      <c r="BN795" s="272"/>
      <c r="BO795" s="272"/>
      <c r="BP795" s="272"/>
      <c r="BQ795" s="272"/>
      <c r="BR795" s="272"/>
      <c r="BS795" s="272"/>
      <c r="BT795" s="272"/>
      <c r="BU795" s="272"/>
      <c r="BV795" s="272"/>
      <c r="BW795" s="272"/>
      <c r="BX795" s="272"/>
      <c r="BY795" s="272"/>
      <c r="BZ795" s="272"/>
      <c r="CA795" s="272"/>
      <c r="CB795" s="272"/>
      <c r="CC795" s="272"/>
      <c r="CD795" s="272"/>
      <c r="CE795" s="272"/>
      <c r="CF795" s="272"/>
      <c r="CG795" s="272"/>
      <c r="CH795" s="272"/>
      <c r="CI795" s="272"/>
      <c r="CJ795" s="272"/>
      <c r="CK795" s="272"/>
      <c r="CL795" s="272"/>
      <c r="CM795" s="272"/>
      <c r="CN795" s="272"/>
      <c r="CO795" s="272"/>
      <c r="CP795" s="272"/>
      <c r="CQ795" s="272"/>
      <c r="CR795" s="272"/>
      <c r="CS795" s="272"/>
      <c r="CT795" s="272"/>
      <c r="CU795" s="272"/>
      <c r="CV795" s="272"/>
      <c r="CW795" s="272"/>
      <c r="CX795" s="272"/>
      <c r="CY795" s="272"/>
      <c r="CZ795" s="272"/>
      <c r="DA795" s="272"/>
      <c r="DB795" s="272"/>
      <c r="DC795" s="272"/>
      <c r="DD795" s="272"/>
      <c r="DE795" s="272"/>
      <c r="DF795" s="272"/>
      <c r="DG795" s="272"/>
      <c r="DH795" s="272"/>
      <c r="DI795" s="272"/>
      <c r="DJ795" s="272"/>
      <c r="DK795" s="272"/>
      <c r="DL795" s="272"/>
      <c r="DM795" s="272"/>
      <c r="DN795" s="272"/>
      <c r="DO795" s="272"/>
      <c r="DP795" s="272"/>
      <c r="DQ795" s="272"/>
      <c r="DR795" s="235"/>
    </row>
    <row r="796" spans="2:122" ht="5.25" customHeight="1">
      <c r="B796" s="197"/>
      <c r="C796" s="125"/>
      <c r="D796" s="125"/>
      <c r="E796" s="125"/>
      <c r="F796" s="125"/>
      <c r="G796" s="156"/>
      <c r="H796" s="197"/>
      <c r="I796" s="272"/>
      <c r="J796" s="272"/>
      <c r="K796" s="272"/>
      <c r="L796" s="272"/>
      <c r="M796" s="272"/>
      <c r="N796" s="272"/>
      <c r="O796" s="272"/>
      <c r="P796" s="272"/>
      <c r="Q796" s="272"/>
      <c r="R796" s="272"/>
      <c r="S796" s="272"/>
      <c r="T796" s="272"/>
      <c r="U796" s="272"/>
      <c r="V796" s="272"/>
      <c r="W796" s="272"/>
      <c r="X796" s="272"/>
      <c r="Y796" s="272"/>
      <c r="Z796" s="272"/>
      <c r="AA796" s="272"/>
      <c r="AB796" s="272"/>
      <c r="AC796" s="272"/>
      <c r="AD796" s="272"/>
      <c r="AE796" s="272"/>
      <c r="AF796" s="272"/>
      <c r="AG796" s="272"/>
      <c r="AH796" s="272"/>
      <c r="AI796" s="272"/>
      <c r="AJ796" s="272"/>
      <c r="AK796" s="272"/>
      <c r="AL796" s="272"/>
      <c r="AM796" s="272"/>
      <c r="AN796" s="272"/>
      <c r="AO796" s="272"/>
      <c r="AP796" s="272"/>
      <c r="AQ796" s="272"/>
      <c r="AR796" s="272"/>
      <c r="AS796" s="272"/>
      <c r="AT796" s="272"/>
      <c r="AU796" s="272"/>
      <c r="AV796" s="272"/>
      <c r="AW796" s="272"/>
      <c r="AX796" s="272"/>
      <c r="AY796" s="272"/>
      <c r="AZ796" s="272"/>
      <c r="BA796" s="272"/>
      <c r="BB796" s="272"/>
      <c r="BC796" s="272"/>
      <c r="BD796" s="272"/>
      <c r="BE796" s="272"/>
      <c r="BF796" s="272"/>
      <c r="BG796" s="272"/>
      <c r="BH796" s="272"/>
      <c r="BI796" s="272"/>
      <c r="BJ796" s="272"/>
      <c r="BK796" s="272"/>
      <c r="BL796" s="272"/>
      <c r="BM796" s="272"/>
      <c r="BN796" s="272"/>
      <c r="BO796" s="272"/>
      <c r="BP796" s="272"/>
      <c r="BQ796" s="272"/>
      <c r="BR796" s="272"/>
      <c r="BS796" s="272"/>
      <c r="BT796" s="272"/>
      <c r="BU796" s="272"/>
      <c r="BV796" s="272"/>
      <c r="BW796" s="272"/>
      <c r="BX796" s="272"/>
      <c r="BY796" s="272"/>
      <c r="BZ796" s="272"/>
      <c r="CA796" s="272"/>
      <c r="CB796" s="272"/>
      <c r="CC796" s="272"/>
      <c r="CD796" s="272"/>
      <c r="CE796" s="272"/>
      <c r="CF796" s="272"/>
      <c r="CG796" s="272"/>
      <c r="CH796" s="272"/>
      <c r="CI796" s="272"/>
      <c r="CJ796" s="272"/>
      <c r="CK796" s="272"/>
      <c r="CL796" s="272"/>
      <c r="CM796" s="272"/>
      <c r="CN796" s="272"/>
      <c r="CO796" s="272"/>
      <c r="CP796" s="272"/>
      <c r="CQ796" s="272"/>
      <c r="CR796" s="272"/>
      <c r="CS796" s="272"/>
      <c r="CT796" s="272"/>
      <c r="CU796" s="272"/>
      <c r="CV796" s="272"/>
      <c r="CW796" s="272"/>
      <c r="CX796" s="272"/>
      <c r="CY796" s="272"/>
      <c r="CZ796" s="272"/>
      <c r="DA796" s="272"/>
      <c r="DB796" s="272"/>
      <c r="DC796" s="272"/>
      <c r="DD796" s="272"/>
      <c r="DE796" s="272"/>
      <c r="DF796" s="272"/>
      <c r="DG796" s="272"/>
      <c r="DH796" s="272"/>
      <c r="DI796" s="272"/>
      <c r="DJ796" s="272"/>
      <c r="DK796" s="272"/>
      <c r="DL796" s="272"/>
      <c r="DM796" s="272"/>
      <c r="DN796" s="272"/>
      <c r="DO796" s="272"/>
      <c r="DP796" s="272"/>
      <c r="DQ796" s="272"/>
      <c r="DR796" s="235"/>
    </row>
    <row r="797" spans="2:122" ht="5.25" customHeight="1">
      <c r="B797" s="197"/>
      <c r="C797" s="125"/>
      <c r="D797" s="125"/>
      <c r="E797" s="125"/>
      <c r="F797" s="125"/>
      <c r="G797" s="156"/>
      <c r="H797" s="197"/>
      <c r="I797" s="272"/>
      <c r="J797" s="272"/>
      <c r="K797" s="272"/>
      <c r="L797" s="272"/>
      <c r="M797" s="272"/>
      <c r="N797" s="272"/>
      <c r="O797" s="272"/>
      <c r="P797" s="272"/>
      <c r="Q797" s="272"/>
      <c r="R797" s="272"/>
      <c r="S797" s="272"/>
      <c r="T797" s="272"/>
      <c r="U797" s="272"/>
      <c r="V797" s="272"/>
      <c r="W797" s="272"/>
      <c r="X797" s="272"/>
      <c r="Y797" s="272"/>
      <c r="Z797" s="272"/>
      <c r="AA797" s="272"/>
      <c r="AB797" s="272"/>
      <c r="AC797" s="272"/>
      <c r="AD797" s="272"/>
      <c r="AE797" s="272"/>
      <c r="AF797" s="272"/>
      <c r="AG797" s="272"/>
      <c r="AH797" s="272"/>
      <c r="AI797" s="272"/>
      <c r="AJ797" s="272"/>
      <c r="AK797" s="272"/>
      <c r="AL797" s="272"/>
      <c r="AM797" s="272"/>
      <c r="AN797" s="272"/>
      <c r="AO797" s="272"/>
      <c r="AP797" s="272"/>
      <c r="AQ797" s="272"/>
      <c r="AR797" s="272"/>
      <c r="AS797" s="272"/>
      <c r="AT797" s="272"/>
      <c r="AU797" s="272"/>
      <c r="AV797" s="272"/>
      <c r="AW797" s="272"/>
      <c r="AX797" s="272"/>
      <c r="AY797" s="272"/>
      <c r="AZ797" s="272"/>
      <c r="BA797" s="272"/>
      <c r="BB797" s="272"/>
      <c r="BC797" s="272"/>
      <c r="BD797" s="272"/>
      <c r="BE797" s="272"/>
      <c r="BF797" s="272"/>
      <c r="BG797" s="272"/>
      <c r="BH797" s="272"/>
      <c r="BI797" s="272"/>
      <c r="BJ797" s="272"/>
      <c r="BK797" s="272"/>
      <c r="BL797" s="272"/>
      <c r="BM797" s="272"/>
      <c r="BN797" s="272"/>
      <c r="BO797" s="272"/>
      <c r="BP797" s="272"/>
      <c r="BQ797" s="272"/>
      <c r="BR797" s="272"/>
      <c r="BS797" s="272"/>
      <c r="BT797" s="272"/>
      <c r="BU797" s="272"/>
      <c r="BV797" s="272"/>
      <c r="BW797" s="272"/>
      <c r="BX797" s="272"/>
      <c r="BY797" s="272"/>
      <c r="BZ797" s="272"/>
      <c r="CA797" s="272"/>
      <c r="CB797" s="272"/>
      <c r="CC797" s="272"/>
      <c r="CD797" s="272"/>
      <c r="CE797" s="272"/>
      <c r="CF797" s="272"/>
      <c r="CG797" s="272"/>
      <c r="CH797" s="272"/>
      <c r="CI797" s="272"/>
      <c r="CJ797" s="272"/>
      <c r="CK797" s="272"/>
      <c r="CL797" s="272"/>
      <c r="CM797" s="272"/>
      <c r="CN797" s="272"/>
      <c r="CO797" s="272"/>
      <c r="CP797" s="272"/>
      <c r="CQ797" s="272"/>
      <c r="CR797" s="272"/>
      <c r="CS797" s="272"/>
      <c r="CT797" s="272"/>
      <c r="CU797" s="272"/>
      <c r="CV797" s="272"/>
      <c r="CW797" s="272"/>
      <c r="CX797" s="272"/>
      <c r="CY797" s="272"/>
      <c r="CZ797" s="272"/>
      <c r="DA797" s="272"/>
      <c r="DB797" s="272"/>
      <c r="DC797" s="272"/>
      <c r="DD797" s="272"/>
      <c r="DE797" s="272"/>
      <c r="DF797" s="272"/>
      <c r="DG797" s="272"/>
      <c r="DH797" s="272"/>
      <c r="DI797" s="272"/>
      <c r="DJ797" s="272"/>
      <c r="DK797" s="272"/>
      <c r="DL797" s="272"/>
      <c r="DM797" s="272"/>
      <c r="DN797" s="272"/>
      <c r="DO797" s="272"/>
      <c r="DP797" s="272"/>
      <c r="DQ797" s="272"/>
      <c r="DR797" s="235"/>
    </row>
    <row r="798" spans="2:122" ht="5.25" customHeight="1">
      <c r="B798" s="197"/>
      <c r="C798" s="125"/>
      <c r="D798" s="125"/>
      <c r="E798" s="125"/>
      <c r="F798" s="125"/>
      <c r="G798" s="156"/>
      <c r="H798" s="197"/>
      <c r="I798" s="272"/>
      <c r="J798" s="272"/>
      <c r="K798" s="272"/>
      <c r="L798" s="272"/>
      <c r="M798" s="272"/>
      <c r="N798" s="272"/>
      <c r="O798" s="272"/>
      <c r="P798" s="272"/>
      <c r="Q798" s="272"/>
      <c r="R798" s="272"/>
      <c r="S798" s="272"/>
      <c r="T798" s="272"/>
      <c r="U798" s="272"/>
      <c r="V798" s="272"/>
      <c r="W798" s="272"/>
      <c r="X798" s="272"/>
      <c r="Y798" s="272"/>
      <c r="Z798" s="272"/>
      <c r="AA798" s="272"/>
      <c r="AB798" s="272"/>
      <c r="AC798" s="272"/>
      <c r="AD798" s="272"/>
      <c r="AE798" s="272"/>
      <c r="AF798" s="272"/>
      <c r="AG798" s="272"/>
      <c r="AH798" s="272"/>
      <c r="AI798" s="272"/>
      <c r="AJ798" s="272"/>
      <c r="AK798" s="272"/>
      <c r="AL798" s="272"/>
      <c r="AM798" s="272"/>
      <c r="AN798" s="272"/>
      <c r="AO798" s="272"/>
      <c r="AP798" s="272"/>
      <c r="AQ798" s="272"/>
      <c r="AR798" s="272"/>
      <c r="AS798" s="272"/>
      <c r="AT798" s="272"/>
      <c r="AU798" s="272"/>
      <c r="AV798" s="272"/>
      <c r="AW798" s="272"/>
      <c r="AX798" s="272"/>
      <c r="AY798" s="272"/>
      <c r="AZ798" s="272"/>
      <c r="BA798" s="272"/>
      <c r="BB798" s="272"/>
      <c r="BC798" s="272"/>
      <c r="BD798" s="272"/>
      <c r="BE798" s="272"/>
      <c r="BF798" s="272"/>
      <c r="BG798" s="272"/>
      <c r="BH798" s="272"/>
      <c r="BI798" s="272"/>
      <c r="BJ798" s="272"/>
      <c r="BK798" s="272"/>
      <c r="BL798" s="272"/>
      <c r="BM798" s="272"/>
      <c r="BN798" s="272"/>
      <c r="BO798" s="272"/>
      <c r="BP798" s="272"/>
      <c r="BQ798" s="272"/>
      <c r="BR798" s="272"/>
      <c r="BS798" s="272"/>
      <c r="BT798" s="272"/>
      <c r="BU798" s="272"/>
      <c r="BV798" s="272"/>
      <c r="BW798" s="272"/>
      <c r="BX798" s="272"/>
      <c r="BY798" s="272"/>
      <c r="BZ798" s="272"/>
      <c r="CA798" s="272"/>
      <c r="CB798" s="272"/>
      <c r="CC798" s="272"/>
      <c r="CD798" s="272"/>
      <c r="CE798" s="272"/>
      <c r="CF798" s="272"/>
      <c r="CG798" s="272"/>
      <c r="CH798" s="272"/>
      <c r="CI798" s="272"/>
      <c r="CJ798" s="272"/>
      <c r="CK798" s="272"/>
      <c r="CL798" s="272"/>
      <c r="CM798" s="272"/>
      <c r="CN798" s="272"/>
      <c r="CO798" s="272"/>
      <c r="CP798" s="272"/>
      <c r="CQ798" s="272"/>
      <c r="CR798" s="272"/>
      <c r="CS798" s="272"/>
      <c r="CT798" s="272"/>
      <c r="CU798" s="272"/>
      <c r="CV798" s="272"/>
      <c r="CW798" s="272"/>
      <c r="CX798" s="272"/>
      <c r="CY798" s="272"/>
      <c r="CZ798" s="272"/>
      <c r="DA798" s="272"/>
      <c r="DB798" s="272"/>
      <c r="DC798" s="272"/>
      <c r="DD798" s="272"/>
      <c r="DE798" s="272"/>
      <c r="DF798" s="272"/>
      <c r="DG798" s="272"/>
      <c r="DH798" s="272"/>
      <c r="DI798" s="272"/>
      <c r="DJ798" s="272"/>
      <c r="DK798" s="272"/>
      <c r="DL798" s="272"/>
      <c r="DM798" s="272"/>
      <c r="DN798" s="272"/>
      <c r="DO798" s="272"/>
      <c r="DP798" s="272"/>
      <c r="DQ798" s="272"/>
      <c r="DR798" s="235"/>
    </row>
    <row r="799" spans="2:122" ht="5.25" customHeight="1">
      <c r="B799" s="197"/>
      <c r="C799" s="125"/>
      <c r="D799" s="125"/>
      <c r="E799" s="125"/>
      <c r="F799" s="125"/>
      <c r="G799" s="156"/>
      <c r="H799" s="197"/>
      <c r="I799" s="272"/>
      <c r="J799" s="272"/>
      <c r="K799" s="272"/>
      <c r="L799" s="272"/>
      <c r="M799" s="272"/>
      <c r="N799" s="272"/>
      <c r="O799" s="272"/>
      <c r="P799" s="272"/>
      <c r="Q799" s="272"/>
      <c r="R799" s="272"/>
      <c r="S799" s="272"/>
      <c r="T799" s="272"/>
      <c r="U799" s="272"/>
      <c r="V799" s="272"/>
      <c r="W799" s="272"/>
      <c r="X799" s="272"/>
      <c r="Y799" s="272"/>
      <c r="Z799" s="272"/>
      <c r="AA799" s="272"/>
      <c r="AB799" s="272"/>
      <c r="AC799" s="272"/>
      <c r="AD799" s="272"/>
      <c r="AE799" s="272"/>
      <c r="AF799" s="272"/>
      <c r="AG799" s="272"/>
      <c r="AH799" s="272"/>
      <c r="AI799" s="272"/>
      <c r="AJ799" s="272"/>
      <c r="AK799" s="272"/>
      <c r="AL799" s="272"/>
      <c r="AM799" s="272"/>
      <c r="AN799" s="272"/>
      <c r="AO799" s="272"/>
      <c r="AP799" s="272"/>
      <c r="AQ799" s="272"/>
      <c r="AR799" s="272"/>
      <c r="AS799" s="272"/>
      <c r="AT799" s="272"/>
      <c r="AU799" s="272"/>
      <c r="AV799" s="272"/>
      <c r="AW799" s="272"/>
      <c r="AX799" s="272"/>
      <c r="AY799" s="272"/>
      <c r="AZ799" s="272"/>
      <c r="BA799" s="272"/>
      <c r="BB799" s="272"/>
      <c r="BC799" s="272"/>
      <c r="BD799" s="272"/>
      <c r="BE799" s="272"/>
      <c r="BF799" s="272"/>
      <c r="BG799" s="272"/>
      <c r="BH799" s="272"/>
      <c r="BI799" s="272"/>
      <c r="BJ799" s="272"/>
      <c r="BK799" s="272"/>
      <c r="BL799" s="272"/>
      <c r="BM799" s="272"/>
      <c r="BN799" s="272"/>
      <c r="BO799" s="272"/>
      <c r="BP799" s="272"/>
      <c r="BQ799" s="272"/>
      <c r="BR799" s="272"/>
      <c r="BS799" s="272"/>
      <c r="BT799" s="272"/>
      <c r="BU799" s="272"/>
      <c r="BV799" s="272"/>
      <c r="BW799" s="272"/>
      <c r="BX799" s="272"/>
      <c r="BY799" s="272"/>
      <c r="BZ799" s="272"/>
      <c r="CA799" s="272"/>
      <c r="CB799" s="272"/>
      <c r="CC799" s="272"/>
      <c r="CD799" s="272"/>
      <c r="CE799" s="272"/>
      <c r="CF799" s="272"/>
      <c r="CG799" s="272"/>
      <c r="CH799" s="272"/>
      <c r="CI799" s="272"/>
      <c r="CJ799" s="272"/>
      <c r="CK799" s="272"/>
      <c r="CL799" s="272"/>
      <c r="CM799" s="272"/>
      <c r="CN799" s="272"/>
      <c r="CO799" s="272"/>
      <c r="CP799" s="272"/>
      <c r="CQ799" s="272"/>
      <c r="CR799" s="272"/>
      <c r="CS799" s="272"/>
      <c r="CT799" s="272"/>
      <c r="CU799" s="272"/>
      <c r="CV799" s="272"/>
      <c r="CW799" s="272"/>
      <c r="CX799" s="272"/>
      <c r="CY799" s="272"/>
      <c r="CZ799" s="272"/>
      <c r="DA799" s="272"/>
      <c r="DB799" s="272"/>
      <c r="DC799" s="272"/>
      <c r="DD799" s="272"/>
      <c r="DE799" s="272"/>
      <c r="DF799" s="272"/>
      <c r="DG799" s="272"/>
      <c r="DH799" s="272"/>
      <c r="DI799" s="272"/>
      <c r="DJ799" s="272"/>
      <c r="DK799" s="272"/>
      <c r="DL799" s="272"/>
      <c r="DM799" s="272"/>
      <c r="DN799" s="272"/>
      <c r="DO799" s="272"/>
      <c r="DP799" s="272"/>
      <c r="DQ799" s="272"/>
      <c r="DR799" s="235"/>
    </row>
    <row r="800" spans="2:122" ht="5.25" customHeight="1">
      <c r="B800" s="197"/>
      <c r="C800" s="125"/>
      <c r="D800" s="125"/>
      <c r="E800" s="125"/>
      <c r="F800" s="125"/>
      <c r="G800" s="156"/>
      <c r="H800" s="197"/>
      <c r="I800" s="272"/>
      <c r="J800" s="272"/>
      <c r="K800" s="272"/>
      <c r="L800" s="272"/>
      <c r="M800" s="272"/>
      <c r="N800" s="272"/>
      <c r="O800" s="272"/>
      <c r="P800" s="272"/>
      <c r="Q800" s="272"/>
      <c r="R800" s="272"/>
      <c r="S800" s="272"/>
      <c r="T800" s="272"/>
      <c r="U800" s="272"/>
      <c r="V800" s="272"/>
      <c r="W800" s="272"/>
      <c r="X800" s="272"/>
      <c r="Y800" s="272"/>
      <c r="Z800" s="272"/>
      <c r="AA800" s="272"/>
      <c r="AB800" s="272"/>
      <c r="AC800" s="272"/>
      <c r="AD800" s="272"/>
      <c r="AE800" s="272"/>
      <c r="AF800" s="272"/>
      <c r="AG800" s="272"/>
      <c r="AH800" s="272"/>
      <c r="AI800" s="272"/>
      <c r="AJ800" s="272"/>
      <c r="AK800" s="272"/>
      <c r="AL800" s="272"/>
      <c r="AM800" s="272"/>
      <c r="AN800" s="272"/>
      <c r="AO800" s="272"/>
      <c r="AP800" s="272"/>
      <c r="AQ800" s="272"/>
      <c r="AR800" s="272"/>
      <c r="AS800" s="272"/>
      <c r="AT800" s="272"/>
      <c r="AU800" s="272"/>
      <c r="AV800" s="272"/>
      <c r="AW800" s="272"/>
      <c r="AX800" s="272"/>
      <c r="AY800" s="272"/>
      <c r="AZ800" s="272"/>
      <c r="BA800" s="272"/>
      <c r="BB800" s="272"/>
      <c r="BC800" s="272"/>
      <c r="BD800" s="272"/>
      <c r="BE800" s="272"/>
      <c r="BF800" s="272"/>
      <c r="BG800" s="272"/>
      <c r="BH800" s="272"/>
      <c r="BI800" s="272"/>
      <c r="BJ800" s="272"/>
      <c r="BK800" s="272"/>
      <c r="BL800" s="272"/>
      <c r="BM800" s="272"/>
      <c r="BN800" s="272"/>
      <c r="BO800" s="272"/>
      <c r="BP800" s="272"/>
      <c r="BQ800" s="272"/>
      <c r="BR800" s="272"/>
      <c r="BS800" s="272"/>
      <c r="BT800" s="272"/>
      <c r="BU800" s="272"/>
      <c r="BV800" s="272"/>
      <c r="BW800" s="272"/>
      <c r="BX800" s="272"/>
      <c r="BY800" s="272"/>
      <c r="BZ800" s="272"/>
      <c r="CA800" s="272"/>
      <c r="CB800" s="272"/>
      <c r="CC800" s="272"/>
      <c r="CD800" s="272"/>
      <c r="CE800" s="272"/>
      <c r="CF800" s="272"/>
      <c r="CG800" s="272"/>
      <c r="CH800" s="272"/>
      <c r="CI800" s="272"/>
      <c r="CJ800" s="272"/>
      <c r="CK800" s="272"/>
      <c r="CL800" s="272"/>
      <c r="CM800" s="272"/>
      <c r="CN800" s="272"/>
      <c r="CO800" s="272"/>
      <c r="CP800" s="272"/>
      <c r="CQ800" s="272"/>
      <c r="CR800" s="272"/>
      <c r="CS800" s="272"/>
      <c r="CT800" s="272"/>
      <c r="CU800" s="272"/>
      <c r="CV800" s="272"/>
      <c r="CW800" s="272"/>
      <c r="CX800" s="272"/>
      <c r="CY800" s="272"/>
      <c r="CZ800" s="272"/>
      <c r="DA800" s="272"/>
      <c r="DB800" s="272"/>
      <c r="DC800" s="272"/>
      <c r="DD800" s="272"/>
      <c r="DE800" s="272"/>
      <c r="DF800" s="272"/>
      <c r="DG800" s="272"/>
      <c r="DH800" s="272"/>
      <c r="DI800" s="272"/>
      <c r="DJ800" s="272"/>
      <c r="DK800" s="272"/>
      <c r="DL800" s="272"/>
      <c r="DM800" s="272"/>
      <c r="DN800" s="272"/>
      <c r="DO800" s="272"/>
      <c r="DP800" s="272"/>
      <c r="DQ800" s="272"/>
      <c r="DR800" s="235"/>
    </row>
    <row r="801" spans="2:122" ht="5.25" customHeight="1">
      <c r="B801" s="197"/>
      <c r="C801" s="125"/>
      <c r="D801" s="125"/>
      <c r="E801" s="125"/>
      <c r="F801" s="125"/>
      <c r="G801" s="156"/>
      <c r="H801" s="197"/>
      <c r="I801" s="272"/>
      <c r="J801" s="272"/>
      <c r="K801" s="272"/>
      <c r="L801" s="272"/>
      <c r="M801" s="272"/>
      <c r="N801" s="272"/>
      <c r="O801" s="272"/>
      <c r="P801" s="272"/>
      <c r="Q801" s="272"/>
      <c r="R801" s="272"/>
      <c r="S801" s="272"/>
      <c r="T801" s="272"/>
      <c r="U801" s="272"/>
      <c r="V801" s="272"/>
      <c r="W801" s="272"/>
      <c r="X801" s="272"/>
      <c r="Y801" s="272"/>
      <c r="Z801" s="272"/>
      <c r="AA801" s="272"/>
      <c r="AB801" s="272"/>
      <c r="AC801" s="272"/>
      <c r="AD801" s="272"/>
      <c r="AE801" s="272"/>
      <c r="AF801" s="272"/>
      <c r="AG801" s="272"/>
      <c r="AH801" s="272"/>
      <c r="AI801" s="272"/>
      <c r="AJ801" s="272"/>
      <c r="AK801" s="272"/>
      <c r="AL801" s="272"/>
      <c r="AM801" s="272"/>
      <c r="AN801" s="272"/>
      <c r="AO801" s="272"/>
      <c r="AP801" s="272"/>
      <c r="AQ801" s="272"/>
      <c r="AR801" s="272"/>
      <c r="AS801" s="272"/>
      <c r="AT801" s="272"/>
      <c r="AU801" s="272"/>
      <c r="AV801" s="272"/>
      <c r="AW801" s="272"/>
      <c r="AX801" s="272"/>
      <c r="AY801" s="272"/>
      <c r="AZ801" s="272"/>
      <c r="BA801" s="272"/>
      <c r="BB801" s="272"/>
      <c r="BC801" s="272"/>
      <c r="BD801" s="272"/>
      <c r="BE801" s="272"/>
      <c r="BF801" s="272"/>
      <c r="BG801" s="272"/>
      <c r="BH801" s="272"/>
      <c r="BI801" s="272"/>
      <c r="BJ801" s="272"/>
      <c r="BK801" s="272"/>
      <c r="BL801" s="272"/>
      <c r="BM801" s="272"/>
      <c r="BN801" s="272"/>
      <c r="BO801" s="272"/>
      <c r="BP801" s="272"/>
      <c r="BQ801" s="272"/>
      <c r="BR801" s="272"/>
      <c r="BS801" s="272"/>
      <c r="BT801" s="272"/>
      <c r="BU801" s="272"/>
      <c r="BV801" s="272"/>
      <c r="BW801" s="272"/>
      <c r="BX801" s="272"/>
      <c r="BY801" s="272"/>
      <c r="BZ801" s="272"/>
      <c r="CA801" s="272"/>
      <c r="CB801" s="272"/>
      <c r="CC801" s="272"/>
      <c r="CD801" s="272"/>
      <c r="CE801" s="272"/>
      <c r="CF801" s="272"/>
      <c r="CG801" s="272"/>
      <c r="CH801" s="272"/>
      <c r="CI801" s="272"/>
      <c r="CJ801" s="272"/>
      <c r="CK801" s="272"/>
      <c r="CL801" s="272"/>
      <c r="CM801" s="272"/>
      <c r="CN801" s="272"/>
      <c r="CO801" s="272"/>
      <c r="CP801" s="272"/>
      <c r="CQ801" s="272"/>
      <c r="CR801" s="272"/>
      <c r="CS801" s="272"/>
      <c r="CT801" s="272"/>
      <c r="CU801" s="272"/>
      <c r="CV801" s="272"/>
      <c r="CW801" s="272"/>
      <c r="CX801" s="272"/>
      <c r="CY801" s="272"/>
      <c r="CZ801" s="272"/>
      <c r="DA801" s="272"/>
      <c r="DB801" s="272"/>
      <c r="DC801" s="272"/>
      <c r="DD801" s="272"/>
      <c r="DE801" s="272"/>
      <c r="DF801" s="272"/>
      <c r="DG801" s="272"/>
      <c r="DH801" s="272"/>
      <c r="DI801" s="272"/>
      <c r="DJ801" s="272"/>
      <c r="DK801" s="272"/>
      <c r="DL801" s="272"/>
      <c r="DM801" s="272"/>
      <c r="DN801" s="272"/>
      <c r="DO801" s="272"/>
      <c r="DP801" s="272"/>
      <c r="DQ801" s="272"/>
      <c r="DR801" s="235"/>
    </row>
    <row r="802" spans="2:122" ht="5.25" customHeight="1">
      <c r="B802" s="197"/>
      <c r="C802" s="125"/>
      <c r="D802" s="125"/>
      <c r="E802" s="125"/>
      <c r="F802" s="125"/>
      <c r="G802" s="156"/>
      <c r="H802" s="197"/>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c r="AY802" s="272"/>
      <c r="AZ802" s="272"/>
      <c r="BA802" s="272"/>
      <c r="BB802" s="272"/>
      <c r="BC802" s="272"/>
      <c r="BD802" s="272"/>
      <c r="BE802" s="272"/>
      <c r="BF802" s="272"/>
      <c r="BG802" s="272"/>
      <c r="BH802" s="272"/>
      <c r="BI802" s="272"/>
      <c r="BJ802" s="272"/>
      <c r="BK802" s="272"/>
      <c r="BL802" s="272"/>
      <c r="BM802" s="272"/>
      <c r="BN802" s="272"/>
      <c r="BO802" s="272"/>
      <c r="BP802" s="272"/>
      <c r="BQ802" s="272"/>
      <c r="BR802" s="272"/>
      <c r="BS802" s="272"/>
      <c r="BT802" s="272"/>
      <c r="BU802" s="272"/>
      <c r="BV802" s="272"/>
      <c r="BW802" s="272"/>
      <c r="BX802" s="272"/>
      <c r="BY802" s="272"/>
      <c r="BZ802" s="272"/>
      <c r="CA802" s="272"/>
      <c r="CB802" s="272"/>
      <c r="CC802" s="272"/>
      <c r="CD802" s="272"/>
      <c r="CE802" s="272"/>
      <c r="CF802" s="272"/>
      <c r="CG802" s="272"/>
      <c r="CH802" s="272"/>
      <c r="CI802" s="272"/>
      <c r="CJ802" s="272"/>
      <c r="CK802" s="272"/>
      <c r="CL802" s="272"/>
      <c r="CM802" s="272"/>
      <c r="CN802" s="272"/>
      <c r="CO802" s="272"/>
      <c r="CP802" s="272"/>
      <c r="CQ802" s="272"/>
      <c r="CR802" s="272"/>
      <c r="CS802" s="272"/>
      <c r="CT802" s="272"/>
      <c r="CU802" s="272"/>
      <c r="CV802" s="272"/>
      <c r="CW802" s="272"/>
      <c r="CX802" s="272"/>
      <c r="CY802" s="272"/>
      <c r="CZ802" s="272"/>
      <c r="DA802" s="272"/>
      <c r="DB802" s="272"/>
      <c r="DC802" s="272"/>
      <c r="DD802" s="272"/>
      <c r="DE802" s="272"/>
      <c r="DF802" s="272"/>
      <c r="DG802" s="272"/>
      <c r="DH802" s="272"/>
      <c r="DI802" s="272"/>
      <c r="DJ802" s="272"/>
      <c r="DK802" s="272"/>
      <c r="DL802" s="272"/>
      <c r="DM802" s="272"/>
      <c r="DN802" s="272"/>
      <c r="DO802" s="272"/>
      <c r="DP802" s="272"/>
      <c r="DQ802" s="272"/>
      <c r="DR802" s="235"/>
    </row>
    <row r="803" spans="2:122" ht="5.25" customHeight="1">
      <c r="B803" s="197"/>
      <c r="C803" s="125"/>
      <c r="D803" s="125"/>
      <c r="E803" s="125"/>
      <c r="F803" s="125"/>
      <c r="G803" s="156"/>
      <c r="H803" s="197"/>
      <c r="I803" s="272"/>
      <c r="J803" s="272"/>
      <c r="K803" s="272"/>
      <c r="L803" s="272"/>
      <c r="M803" s="272"/>
      <c r="N803" s="272"/>
      <c r="O803" s="272"/>
      <c r="P803" s="272"/>
      <c r="Q803" s="272"/>
      <c r="R803" s="272"/>
      <c r="S803" s="272"/>
      <c r="T803" s="272"/>
      <c r="U803" s="272"/>
      <c r="V803" s="272"/>
      <c r="W803" s="272"/>
      <c r="X803" s="272"/>
      <c r="Y803" s="272"/>
      <c r="Z803" s="272"/>
      <c r="AA803" s="272"/>
      <c r="AB803" s="272"/>
      <c r="AC803" s="272"/>
      <c r="AD803" s="272"/>
      <c r="AE803" s="272"/>
      <c r="AF803" s="272"/>
      <c r="AG803" s="272"/>
      <c r="AH803" s="272"/>
      <c r="AI803" s="272"/>
      <c r="AJ803" s="272"/>
      <c r="AK803" s="272"/>
      <c r="AL803" s="272"/>
      <c r="AM803" s="272"/>
      <c r="AN803" s="272"/>
      <c r="AO803" s="272"/>
      <c r="AP803" s="272"/>
      <c r="AQ803" s="272"/>
      <c r="AR803" s="272"/>
      <c r="AS803" s="272"/>
      <c r="AT803" s="272"/>
      <c r="AU803" s="272"/>
      <c r="AV803" s="272"/>
      <c r="AW803" s="272"/>
      <c r="AX803" s="272"/>
      <c r="AY803" s="272"/>
      <c r="AZ803" s="272"/>
      <c r="BA803" s="272"/>
      <c r="BB803" s="272"/>
      <c r="BC803" s="272"/>
      <c r="BD803" s="272"/>
      <c r="BE803" s="272"/>
      <c r="BF803" s="272"/>
      <c r="BG803" s="272"/>
      <c r="BH803" s="272"/>
      <c r="BI803" s="272"/>
      <c r="BJ803" s="272"/>
      <c r="BK803" s="272"/>
      <c r="BL803" s="272"/>
      <c r="BM803" s="272"/>
      <c r="BN803" s="272"/>
      <c r="BO803" s="272"/>
      <c r="BP803" s="272"/>
      <c r="BQ803" s="272"/>
      <c r="BR803" s="272"/>
      <c r="BS803" s="272"/>
      <c r="BT803" s="272"/>
      <c r="BU803" s="272"/>
      <c r="BV803" s="272"/>
      <c r="BW803" s="272"/>
      <c r="BX803" s="272"/>
      <c r="BY803" s="272"/>
      <c r="BZ803" s="272"/>
      <c r="CA803" s="272"/>
      <c r="CB803" s="272"/>
      <c r="CC803" s="272"/>
      <c r="CD803" s="272"/>
      <c r="CE803" s="272"/>
      <c r="CF803" s="272"/>
      <c r="CG803" s="272"/>
      <c r="CH803" s="272"/>
      <c r="CI803" s="272"/>
      <c r="CJ803" s="272"/>
      <c r="CK803" s="272"/>
      <c r="CL803" s="272"/>
      <c r="CM803" s="272"/>
      <c r="CN803" s="272"/>
      <c r="CO803" s="272"/>
      <c r="CP803" s="272"/>
      <c r="CQ803" s="272"/>
      <c r="CR803" s="272"/>
      <c r="CS803" s="272"/>
      <c r="CT803" s="272"/>
      <c r="CU803" s="272"/>
      <c r="CV803" s="272"/>
      <c r="CW803" s="272"/>
      <c r="CX803" s="272"/>
      <c r="CY803" s="272"/>
      <c r="CZ803" s="272"/>
      <c r="DA803" s="272"/>
      <c r="DB803" s="272"/>
      <c r="DC803" s="272"/>
      <c r="DD803" s="272"/>
      <c r="DE803" s="272"/>
      <c r="DF803" s="272"/>
      <c r="DG803" s="272"/>
      <c r="DH803" s="272"/>
      <c r="DI803" s="272"/>
      <c r="DJ803" s="272"/>
      <c r="DK803" s="272"/>
      <c r="DL803" s="272"/>
      <c r="DM803" s="272"/>
      <c r="DN803" s="272"/>
      <c r="DO803" s="272"/>
      <c r="DP803" s="272"/>
      <c r="DQ803" s="272"/>
      <c r="DR803" s="235"/>
    </row>
    <row r="804" spans="2:122" ht="5.25" customHeight="1">
      <c r="B804" s="197"/>
      <c r="C804" s="125"/>
      <c r="D804" s="125"/>
      <c r="E804" s="125"/>
      <c r="F804" s="125"/>
      <c r="G804" s="156"/>
      <c r="H804" s="197"/>
      <c r="I804" s="272"/>
      <c r="J804" s="272"/>
      <c r="K804" s="272"/>
      <c r="L804" s="272"/>
      <c r="M804" s="272"/>
      <c r="N804" s="272"/>
      <c r="O804" s="272"/>
      <c r="P804" s="272"/>
      <c r="Q804" s="272"/>
      <c r="R804" s="272"/>
      <c r="S804" s="272"/>
      <c r="T804" s="272"/>
      <c r="U804" s="272"/>
      <c r="V804" s="272"/>
      <c r="W804" s="272"/>
      <c r="X804" s="272"/>
      <c r="Y804" s="272"/>
      <c r="Z804" s="272"/>
      <c r="AA804" s="272"/>
      <c r="AB804" s="272"/>
      <c r="AC804" s="272"/>
      <c r="AD804" s="272"/>
      <c r="AE804" s="272"/>
      <c r="AF804" s="272"/>
      <c r="AG804" s="272"/>
      <c r="AH804" s="272"/>
      <c r="AI804" s="272"/>
      <c r="AJ804" s="272"/>
      <c r="AK804" s="272"/>
      <c r="AL804" s="272"/>
      <c r="AM804" s="272"/>
      <c r="AN804" s="272"/>
      <c r="AO804" s="272"/>
      <c r="AP804" s="272"/>
      <c r="AQ804" s="272"/>
      <c r="AR804" s="272"/>
      <c r="AS804" s="272"/>
      <c r="AT804" s="272"/>
      <c r="AU804" s="272"/>
      <c r="AV804" s="272"/>
      <c r="AW804" s="272"/>
      <c r="AX804" s="272"/>
      <c r="AY804" s="272"/>
      <c r="AZ804" s="272"/>
      <c r="BA804" s="272"/>
      <c r="BB804" s="272"/>
      <c r="BC804" s="272"/>
      <c r="BD804" s="272"/>
      <c r="BE804" s="272"/>
      <c r="BF804" s="272"/>
      <c r="BG804" s="272"/>
      <c r="BH804" s="272"/>
      <c r="BI804" s="272"/>
      <c r="BJ804" s="272"/>
      <c r="BK804" s="272"/>
      <c r="BL804" s="272"/>
      <c r="BM804" s="272"/>
      <c r="BN804" s="272"/>
      <c r="BO804" s="272"/>
      <c r="BP804" s="272"/>
      <c r="BQ804" s="272"/>
      <c r="BR804" s="272"/>
      <c r="BS804" s="272"/>
      <c r="BT804" s="272"/>
      <c r="BU804" s="272"/>
      <c r="BV804" s="272"/>
      <c r="BW804" s="272"/>
      <c r="BX804" s="272"/>
      <c r="BY804" s="272"/>
      <c r="BZ804" s="272"/>
      <c r="CA804" s="272"/>
      <c r="CB804" s="272"/>
      <c r="CC804" s="272"/>
      <c r="CD804" s="272"/>
      <c r="CE804" s="272"/>
      <c r="CF804" s="272"/>
      <c r="CG804" s="272"/>
      <c r="CH804" s="272"/>
      <c r="CI804" s="272"/>
      <c r="CJ804" s="272"/>
      <c r="CK804" s="272"/>
      <c r="CL804" s="272"/>
      <c r="CM804" s="272"/>
      <c r="CN804" s="272"/>
      <c r="CO804" s="272"/>
      <c r="CP804" s="272"/>
      <c r="CQ804" s="272"/>
      <c r="CR804" s="272"/>
      <c r="CS804" s="272"/>
      <c r="CT804" s="272"/>
      <c r="CU804" s="272"/>
      <c r="CV804" s="272"/>
      <c r="CW804" s="272"/>
      <c r="CX804" s="272"/>
      <c r="CY804" s="272"/>
      <c r="CZ804" s="272"/>
      <c r="DA804" s="272"/>
      <c r="DB804" s="272"/>
      <c r="DC804" s="272"/>
      <c r="DD804" s="272"/>
      <c r="DE804" s="272"/>
      <c r="DF804" s="272"/>
      <c r="DG804" s="272"/>
      <c r="DH804" s="272"/>
      <c r="DI804" s="272"/>
      <c r="DJ804" s="272"/>
      <c r="DK804" s="272"/>
      <c r="DL804" s="272"/>
      <c r="DM804" s="272"/>
      <c r="DN804" s="272"/>
      <c r="DO804" s="272"/>
      <c r="DP804" s="272"/>
      <c r="DQ804" s="272"/>
      <c r="DR804" s="235"/>
    </row>
    <row r="805" spans="2:122" ht="5.25" customHeight="1">
      <c r="B805" s="197"/>
      <c r="C805" s="125"/>
      <c r="D805" s="125"/>
      <c r="E805" s="125"/>
      <c r="F805" s="125"/>
      <c r="G805" s="156"/>
      <c r="H805" s="197"/>
      <c r="I805" s="272"/>
      <c r="J805" s="272"/>
      <c r="K805" s="272"/>
      <c r="L805" s="272"/>
      <c r="M805" s="272"/>
      <c r="N805" s="272"/>
      <c r="O805" s="272"/>
      <c r="P805" s="272"/>
      <c r="Q805" s="272"/>
      <c r="R805" s="272"/>
      <c r="S805" s="272"/>
      <c r="T805" s="272"/>
      <c r="U805" s="272"/>
      <c r="V805" s="272"/>
      <c r="W805" s="272"/>
      <c r="X805" s="272"/>
      <c r="Y805" s="272"/>
      <c r="Z805" s="272"/>
      <c r="AA805" s="272"/>
      <c r="AB805" s="272"/>
      <c r="AC805" s="272"/>
      <c r="AD805" s="272"/>
      <c r="AE805" s="272"/>
      <c r="AF805" s="272"/>
      <c r="AG805" s="272"/>
      <c r="AH805" s="272"/>
      <c r="AI805" s="272"/>
      <c r="AJ805" s="272"/>
      <c r="AK805" s="272"/>
      <c r="AL805" s="272"/>
      <c r="AM805" s="272"/>
      <c r="AN805" s="272"/>
      <c r="AO805" s="272"/>
      <c r="AP805" s="272"/>
      <c r="AQ805" s="272"/>
      <c r="AR805" s="272"/>
      <c r="AS805" s="272"/>
      <c r="AT805" s="272"/>
      <c r="AU805" s="272"/>
      <c r="AV805" s="272"/>
      <c r="AW805" s="272"/>
      <c r="AX805" s="272"/>
      <c r="AY805" s="272"/>
      <c r="AZ805" s="272"/>
      <c r="BA805" s="272"/>
      <c r="BB805" s="272"/>
      <c r="BC805" s="272"/>
      <c r="BD805" s="272"/>
      <c r="BE805" s="272"/>
      <c r="BF805" s="272"/>
      <c r="BG805" s="272"/>
      <c r="BH805" s="272"/>
      <c r="BI805" s="272"/>
      <c r="BJ805" s="272"/>
      <c r="BK805" s="272"/>
      <c r="BL805" s="272"/>
      <c r="BM805" s="272"/>
      <c r="BN805" s="272"/>
      <c r="BO805" s="272"/>
      <c r="BP805" s="272"/>
      <c r="BQ805" s="272"/>
      <c r="BR805" s="272"/>
      <c r="BS805" s="272"/>
      <c r="BT805" s="272"/>
      <c r="BU805" s="272"/>
      <c r="BV805" s="272"/>
      <c r="BW805" s="272"/>
      <c r="BX805" s="272"/>
      <c r="BY805" s="272"/>
      <c r="BZ805" s="272"/>
      <c r="CA805" s="272"/>
      <c r="CB805" s="272"/>
      <c r="CC805" s="272"/>
      <c r="CD805" s="272"/>
      <c r="CE805" s="272"/>
      <c r="CF805" s="272"/>
      <c r="CG805" s="272"/>
      <c r="CH805" s="272"/>
      <c r="CI805" s="272"/>
      <c r="CJ805" s="272"/>
      <c r="CK805" s="272"/>
      <c r="CL805" s="272"/>
      <c r="CM805" s="272"/>
      <c r="CN805" s="272"/>
      <c r="CO805" s="272"/>
      <c r="CP805" s="272"/>
      <c r="CQ805" s="272"/>
      <c r="CR805" s="272"/>
      <c r="CS805" s="272"/>
      <c r="CT805" s="272"/>
      <c r="CU805" s="272"/>
      <c r="CV805" s="272"/>
      <c r="CW805" s="272"/>
      <c r="CX805" s="272"/>
      <c r="CY805" s="272"/>
      <c r="CZ805" s="272"/>
      <c r="DA805" s="272"/>
      <c r="DB805" s="272"/>
      <c r="DC805" s="272"/>
      <c r="DD805" s="272"/>
      <c r="DE805" s="272"/>
      <c r="DF805" s="272"/>
      <c r="DG805" s="272"/>
      <c r="DH805" s="272"/>
      <c r="DI805" s="272"/>
      <c r="DJ805" s="272"/>
      <c r="DK805" s="272"/>
      <c r="DL805" s="272"/>
      <c r="DM805" s="272"/>
      <c r="DN805" s="272"/>
      <c r="DO805" s="272"/>
      <c r="DP805" s="272"/>
      <c r="DQ805" s="272"/>
      <c r="DR805" s="235"/>
    </row>
    <row r="806" spans="2:122" ht="5.25" customHeight="1">
      <c r="B806" s="197"/>
      <c r="C806" s="125"/>
      <c r="D806" s="125"/>
      <c r="E806" s="125"/>
      <c r="F806" s="125"/>
      <c r="G806" s="156"/>
      <c r="H806" s="197"/>
      <c r="I806" s="272"/>
      <c r="J806" s="272"/>
      <c r="K806" s="272"/>
      <c r="L806" s="272"/>
      <c r="M806" s="272"/>
      <c r="N806" s="272"/>
      <c r="O806" s="272"/>
      <c r="P806" s="272"/>
      <c r="Q806" s="272"/>
      <c r="R806" s="272"/>
      <c r="S806" s="272"/>
      <c r="T806" s="272"/>
      <c r="U806" s="272"/>
      <c r="V806" s="272"/>
      <c r="W806" s="272"/>
      <c r="X806" s="272"/>
      <c r="Y806" s="272"/>
      <c r="Z806" s="272"/>
      <c r="AA806" s="272"/>
      <c r="AB806" s="272"/>
      <c r="AC806" s="272"/>
      <c r="AD806" s="272"/>
      <c r="AE806" s="272"/>
      <c r="AF806" s="272"/>
      <c r="AG806" s="272"/>
      <c r="AH806" s="272"/>
      <c r="AI806" s="272"/>
      <c r="AJ806" s="272"/>
      <c r="AK806" s="272"/>
      <c r="AL806" s="272"/>
      <c r="AM806" s="272"/>
      <c r="AN806" s="272"/>
      <c r="AO806" s="272"/>
      <c r="AP806" s="272"/>
      <c r="AQ806" s="272"/>
      <c r="AR806" s="272"/>
      <c r="AS806" s="272"/>
      <c r="AT806" s="272"/>
      <c r="AU806" s="272"/>
      <c r="AV806" s="272"/>
      <c r="AW806" s="272"/>
      <c r="AX806" s="272"/>
      <c r="AY806" s="272"/>
      <c r="AZ806" s="272"/>
      <c r="BA806" s="272"/>
      <c r="BB806" s="272"/>
      <c r="BC806" s="272"/>
      <c r="BD806" s="272"/>
      <c r="BE806" s="272"/>
      <c r="BF806" s="272"/>
      <c r="BG806" s="272"/>
      <c r="BH806" s="272"/>
      <c r="BI806" s="272"/>
      <c r="BJ806" s="272"/>
      <c r="BK806" s="272"/>
      <c r="BL806" s="272"/>
      <c r="BM806" s="272"/>
      <c r="BN806" s="272"/>
      <c r="BO806" s="272"/>
      <c r="BP806" s="272"/>
      <c r="BQ806" s="272"/>
      <c r="BR806" s="272"/>
      <c r="BS806" s="272"/>
      <c r="BT806" s="272"/>
      <c r="BU806" s="272"/>
      <c r="BV806" s="272"/>
      <c r="BW806" s="272"/>
      <c r="BX806" s="272"/>
      <c r="BY806" s="272"/>
      <c r="BZ806" s="272"/>
      <c r="CA806" s="272"/>
      <c r="CB806" s="272"/>
      <c r="CC806" s="272"/>
      <c r="CD806" s="272"/>
      <c r="CE806" s="272"/>
      <c r="CF806" s="272"/>
      <c r="CG806" s="272"/>
      <c r="CH806" s="272"/>
      <c r="CI806" s="272"/>
      <c r="CJ806" s="272"/>
      <c r="CK806" s="272"/>
      <c r="CL806" s="272"/>
      <c r="CM806" s="272"/>
      <c r="CN806" s="272"/>
      <c r="CO806" s="272"/>
      <c r="CP806" s="272"/>
      <c r="CQ806" s="272"/>
      <c r="CR806" s="272"/>
      <c r="CS806" s="272"/>
      <c r="CT806" s="272"/>
      <c r="CU806" s="272"/>
      <c r="CV806" s="272"/>
      <c r="CW806" s="272"/>
      <c r="CX806" s="272"/>
      <c r="CY806" s="272"/>
      <c r="CZ806" s="272"/>
      <c r="DA806" s="272"/>
      <c r="DB806" s="272"/>
      <c r="DC806" s="272"/>
      <c r="DD806" s="272"/>
      <c r="DE806" s="272"/>
      <c r="DF806" s="272"/>
      <c r="DG806" s="272"/>
      <c r="DH806" s="272"/>
      <c r="DI806" s="272"/>
      <c r="DJ806" s="272"/>
      <c r="DK806" s="272"/>
      <c r="DL806" s="272"/>
      <c r="DM806" s="272"/>
      <c r="DN806" s="272"/>
      <c r="DO806" s="272"/>
      <c r="DP806" s="272"/>
      <c r="DQ806" s="272"/>
      <c r="DR806" s="235"/>
    </row>
    <row r="807" spans="2:122" ht="5.25" customHeight="1">
      <c r="B807" s="197"/>
      <c r="C807" s="125"/>
      <c r="D807" s="125"/>
      <c r="E807" s="125"/>
      <c r="F807" s="125"/>
      <c r="G807" s="156"/>
      <c r="H807" s="197"/>
      <c r="I807" s="272"/>
      <c r="J807" s="272"/>
      <c r="K807" s="272"/>
      <c r="L807" s="272"/>
      <c r="M807" s="272"/>
      <c r="N807" s="272"/>
      <c r="O807" s="272"/>
      <c r="P807" s="272"/>
      <c r="Q807" s="272"/>
      <c r="R807" s="272"/>
      <c r="S807" s="272"/>
      <c r="T807" s="272"/>
      <c r="U807" s="272"/>
      <c r="V807" s="272"/>
      <c r="W807" s="272"/>
      <c r="X807" s="272"/>
      <c r="Y807" s="272"/>
      <c r="Z807" s="272"/>
      <c r="AA807" s="272"/>
      <c r="AB807" s="272"/>
      <c r="AC807" s="272"/>
      <c r="AD807" s="272"/>
      <c r="AE807" s="272"/>
      <c r="AF807" s="272"/>
      <c r="AG807" s="272"/>
      <c r="AH807" s="272"/>
      <c r="AI807" s="272"/>
      <c r="AJ807" s="272"/>
      <c r="AK807" s="272"/>
      <c r="AL807" s="272"/>
      <c r="AM807" s="272"/>
      <c r="AN807" s="272"/>
      <c r="AO807" s="272"/>
      <c r="AP807" s="272"/>
      <c r="AQ807" s="272"/>
      <c r="AR807" s="272"/>
      <c r="AS807" s="272"/>
      <c r="AT807" s="272"/>
      <c r="AU807" s="272"/>
      <c r="AV807" s="272"/>
      <c r="AW807" s="272"/>
      <c r="AX807" s="272"/>
      <c r="AY807" s="272"/>
      <c r="AZ807" s="272"/>
      <c r="BA807" s="272"/>
      <c r="BB807" s="272"/>
      <c r="BC807" s="272"/>
      <c r="BD807" s="272"/>
      <c r="BE807" s="272"/>
      <c r="BF807" s="272"/>
      <c r="BG807" s="272"/>
      <c r="BH807" s="272"/>
      <c r="BI807" s="272"/>
      <c r="BJ807" s="272"/>
      <c r="BK807" s="272"/>
      <c r="BL807" s="272"/>
      <c r="BM807" s="272"/>
      <c r="BN807" s="272"/>
      <c r="BO807" s="272"/>
      <c r="BP807" s="272"/>
      <c r="BQ807" s="272"/>
      <c r="BR807" s="272"/>
      <c r="BS807" s="272"/>
      <c r="BT807" s="272"/>
      <c r="BU807" s="272"/>
      <c r="BV807" s="272"/>
      <c r="BW807" s="272"/>
      <c r="BX807" s="272"/>
      <c r="BY807" s="272"/>
      <c r="BZ807" s="272"/>
      <c r="CA807" s="272"/>
      <c r="CB807" s="272"/>
      <c r="CC807" s="272"/>
      <c r="CD807" s="272"/>
      <c r="CE807" s="272"/>
      <c r="CF807" s="272"/>
      <c r="CG807" s="272"/>
      <c r="CH807" s="272"/>
      <c r="CI807" s="272"/>
      <c r="CJ807" s="272"/>
      <c r="CK807" s="272"/>
      <c r="CL807" s="272"/>
      <c r="CM807" s="272"/>
      <c r="CN807" s="272"/>
      <c r="CO807" s="272"/>
      <c r="CP807" s="272"/>
      <c r="CQ807" s="272"/>
      <c r="CR807" s="272"/>
      <c r="CS807" s="272"/>
      <c r="CT807" s="272"/>
      <c r="CU807" s="272"/>
      <c r="CV807" s="272"/>
      <c r="CW807" s="272"/>
      <c r="CX807" s="272"/>
      <c r="CY807" s="272"/>
      <c r="CZ807" s="272"/>
      <c r="DA807" s="272"/>
      <c r="DB807" s="272"/>
      <c r="DC807" s="272"/>
      <c r="DD807" s="272"/>
      <c r="DE807" s="272"/>
      <c r="DF807" s="272"/>
      <c r="DG807" s="272"/>
      <c r="DH807" s="272"/>
      <c r="DI807" s="272"/>
      <c r="DJ807" s="272"/>
      <c r="DK807" s="272"/>
      <c r="DL807" s="272"/>
      <c r="DM807" s="272"/>
      <c r="DN807" s="272"/>
      <c r="DO807" s="272"/>
      <c r="DP807" s="272"/>
      <c r="DQ807" s="272"/>
      <c r="DR807" s="235"/>
    </row>
    <row r="808" spans="2:122" ht="5.25" customHeight="1">
      <c r="B808" s="197"/>
      <c r="C808" s="125"/>
      <c r="D808" s="125"/>
      <c r="E808" s="125"/>
      <c r="F808" s="125"/>
      <c r="G808" s="156"/>
      <c r="H808" s="197"/>
      <c r="I808" s="272"/>
      <c r="J808" s="272"/>
      <c r="K808" s="272"/>
      <c r="L808" s="272"/>
      <c r="M808" s="272"/>
      <c r="N808" s="272"/>
      <c r="O808" s="272"/>
      <c r="P808" s="272"/>
      <c r="Q808" s="272"/>
      <c r="R808" s="272"/>
      <c r="S808" s="272"/>
      <c r="T808" s="272"/>
      <c r="U808" s="272"/>
      <c r="V808" s="272"/>
      <c r="W808" s="272"/>
      <c r="X808" s="272"/>
      <c r="Y808" s="272"/>
      <c r="Z808" s="272"/>
      <c r="AA808" s="272"/>
      <c r="AB808" s="272"/>
      <c r="AC808" s="272"/>
      <c r="AD808" s="272"/>
      <c r="AE808" s="272"/>
      <c r="AF808" s="272"/>
      <c r="AG808" s="272"/>
      <c r="AH808" s="272"/>
      <c r="AI808" s="272"/>
      <c r="AJ808" s="272"/>
      <c r="AK808" s="272"/>
      <c r="AL808" s="272"/>
      <c r="AM808" s="272"/>
      <c r="AN808" s="272"/>
      <c r="AO808" s="272"/>
      <c r="AP808" s="272"/>
      <c r="AQ808" s="272"/>
      <c r="AR808" s="272"/>
      <c r="AS808" s="272"/>
      <c r="AT808" s="272"/>
      <c r="AU808" s="272"/>
      <c r="AV808" s="272"/>
      <c r="AW808" s="272"/>
      <c r="AX808" s="272"/>
      <c r="AY808" s="272"/>
      <c r="AZ808" s="272"/>
      <c r="BA808" s="272"/>
      <c r="BB808" s="272"/>
      <c r="BC808" s="272"/>
      <c r="BD808" s="272"/>
      <c r="BE808" s="272"/>
      <c r="BF808" s="272"/>
      <c r="BG808" s="272"/>
      <c r="BH808" s="272"/>
      <c r="BI808" s="272"/>
      <c r="BJ808" s="272"/>
      <c r="BK808" s="272"/>
      <c r="BL808" s="272"/>
      <c r="BM808" s="272"/>
      <c r="BN808" s="272"/>
      <c r="BO808" s="272"/>
      <c r="BP808" s="272"/>
      <c r="BQ808" s="272"/>
      <c r="BR808" s="272"/>
      <c r="BS808" s="272"/>
      <c r="BT808" s="272"/>
      <c r="BU808" s="272"/>
      <c r="BV808" s="272"/>
      <c r="BW808" s="272"/>
      <c r="BX808" s="272"/>
      <c r="BY808" s="272"/>
      <c r="BZ808" s="272"/>
      <c r="CA808" s="272"/>
      <c r="CB808" s="272"/>
      <c r="CC808" s="272"/>
      <c r="CD808" s="272"/>
      <c r="CE808" s="272"/>
      <c r="CF808" s="272"/>
      <c r="CG808" s="272"/>
      <c r="CH808" s="272"/>
      <c r="CI808" s="272"/>
      <c r="CJ808" s="272"/>
      <c r="CK808" s="272"/>
      <c r="CL808" s="272"/>
      <c r="CM808" s="272"/>
      <c r="CN808" s="272"/>
      <c r="CO808" s="272"/>
      <c r="CP808" s="272"/>
      <c r="CQ808" s="272"/>
      <c r="CR808" s="272"/>
      <c r="CS808" s="272"/>
      <c r="CT808" s="272"/>
      <c r="CU808" s="272"/>
      <c r="CV808" s="272"/>
      <c r="CW808" s="272"/>
      <c r="CX808" s="272"/>
      <c r="CY808" s="272"/>
      <c r="CZ808" s="272"/>
      <c r="DA808" s="272"/>
      <c r="DB808" s="272"/>
      <c r="DC808" s="272"/>
      <c r="DD808" s="272"/>
      <c r="DE808" s="272"/>
      <c r="DF808" s="272"/>
      <c r="DG808" s="272"/>
      <c r="DH808" s="272"/>
      <c r="DI808" s="272"/>
      <c r="DJ808" s="272"/>
      <c r="DK808" s="272"/>
      <c r="DL808" s="272"/>
      <c r="DM808" s="272"/>
      <c r="DN808" s="272"/>
      <c r="DO808" s="272"/>
      <c r="DP808" s="272"/>
      <c r="DQ808" s="272"/>
      <c r="DR808" s="235"/>
    </row>
    <row r="809" spans="2:122" ht="5.25" customHeight="1">
      <c r="B809" s="197"/>
      <c r="C809" s="125"/>
      <c r="D809" s="125"/>
      <c r="E809" s="125"/>
      <c r="F809" s="125"/>
      <c r="G809" s="156"/>
      <c r="H809" s="197"/>
      <c r="I809" s="272"/>
      <c r="J809" s="272"/>
      <c r="K809" s="272"/>
      <c r="L809" s="272"/>
      <c r="M809" s="272"/>
      <c r="N809" s="272"/>
      <c r="O809" s="272"/>
      <c r="P809" s="272"/>
      <c r="Q809" s="272"/>
      <c r="R809" s="272"/>
      <c r="S809" s="272"/>
      <c r="T809" s="272"/>
      <c r="U809" s="272"/>
      <c r="V809" s="272"/>
      <c r="W809" s="272"/>
      <c r="X809" s="272"/>
      <c r="Y809" s="272"/>
      <c r="Z809" s="272"/>
      <c r="AA809" s="272"/>
      <c r="AB809" s="272"/>
      <c r="AC809" s="272"/>
      <c r="AD809" s="272"/>
      <c r="AE809" s="272"/>
      <c r="AF809" s="272"/>
      <c r="AG809" s="272"/>
      <c r="AH809" s="272"/>
      <c r="AI809" s="272"/>
      <c r="AJ809" s="272"/>
      <c r="AK809" s="272"/>
      <c r="AL809" s="272"/>
      <c r="AM809" s="272"/>
      <c r="AN809" s="272"/>
      <c r="AO809" s="272"/>
      <c r="AP809" s="272"/>
      <c r="AQ809" s="272"/>
      <c r="AR809" s="272"/>
      <c r="AS809" s="272"/>
      <c r="AT809" s="272"/>
      <c r="AU809" s="272"/>
      <c r="AV809" s="272"/>
      <c r="AW809" s="272"/>
      <c r="AX809" s="272"/>
      <c r="AY809" s="272"/>
      <c r="AZ809" s="272"/>
      <c r="BA809" s="272"/>
      <c r="BB809" s="272"/>
      <c r="BC809" s="272"/>
      <c r="BD809" s="272"/>
      <c r="BE809" s="272"/>
      <c r="BF809" s="272"/>
      <c r="BG809" s="272"/>
      <c r="BH809" s="272"/>
      <c r="BI809" s="272"/>
      <c r="BJ809" s="272"/>
      <c r="BK809" s="272"/>
      <c r="BL809" s="272"/>
      <c r="BM809" s="272"/>
      <c r="BN809" s="272"/>
      <c r="BO809" s="272"/>
      <c r="BP809" s="272"/>
      <c r="BQ809" s="272"/>
      <c r="BR809" s="272"/>
      <c r="BS809" s="272"/>
      <c r="BT809" s="272"/>
      <c r="BU809" s="272"/>
      <c r="BV809" s="272"/>
      <c r="BW809" s="272"/>
      <c r="BX809" s="272"/>
      <c r="BY809" s="272"/>
      <c r="BZ809" s="272"/>
      <c r="CA809" s="272"/>
      <c r="CB809" s="272"/>
      <c r="CC809" s="272"/>
      <c r="CD809" s="272"/>
      <c r="CE809" s="272"/>
      <c r="CF809" s="272"/>
      <c r="CG809" s="272"/>
      <c r="CH809" s="272"/>
      <c r="CI809" s="272"/>
      <c r="CJ809" s="272"/>
      <c r="CK809" s="272"/>
      <c r="CL809" s="272"/>
      <c r="CM809" s="272"/>
      <c r="CN809" s="272"/>
      <c r="CO809" s="272"/>
      <c r="CP809" s="272"/>
      <c r="CQ809" s="272"/>
      <c r="CR809" s="272"/>
      <c r="CS809" s="272"/>
      <c r="CT809" s="272"/>
      <c r="CU809" s="272"/>
      <c r="CV809" s="272"/>
      <c r="CW809" s="272"/>
      <c r="CX809" s="272"/>
      <c r="CY809" s="272"/>
      <c r="CZ809" s="272"/>
      <c r="DA809" s="272"/>
      <c r="DB809" s="272"/>
      <c r="DC809" s="272"/>
      <c r="DD809" s="272"/>
      <c r="DE809" s="272"/>
      <c r="DF809" s="272"/>
      <c r="DG809" s="272"/>
      <c r="DH809" s="272"/>
      <c r="DI809" s="272"/>
      <c r="DJ809" s="272"/>
      <c r="DK809" s="272"/>
      <c r="DL809" s="272"/>
      <c r="DM809" s="272"/>
      <c r="DN809" s="272"/>
      <c r="DO809" s="272"/>
      <c r="DP809" s="272"/>
      <c r="DQ809" s="272"/>
      <c r="DR809" s="235"/>
    </row>
    <row r="810" spans="2:122" ht="5.25" customHeight="1">
      <c r="B810" s="197"/>
      <c r="C810" s="125"/>
      <c r="D810" s="125"/>
      <c r="E810" s="125"/>
      <c r="F810" s="125"/>
      <c r="G810" s="156"/>
      <c r="H810" s="197"/>
      <c r="I810" s="272"/>
      <c r="J810" s="272"/>
      <c r="K810" s="272"/>
      <c r="L810" s="272"/>
      <c r="M810" s="272"/>
      <c r="N810" s="272"/>
      <c r="O810" s="272"/>
      <c r="P810" s="272"/>
      <c r="Q810" s="272"/>
      <c r="R810" s="272"/>
      <c r="S810" s="272"/>
      <c r="T810" s="272"/>
      <c r="U810" s="272"/>
      <c r="V810" s="272"/>
      <c r="W810" s="272"/>
      <c r="X810" s="272"/>
      <c r="Y810" s="272"/>
      <c r="Z810" s="272"/>
      <c r="AA810" s="272"/>
      <c r="AB810" s="272"/>
      <c r="AC810" s="272"/>
      <c r="AD810" s="272"/>
      <c r="AE810" s="272"/>
      <c r="AF810" s="272"/>
      <c r="AG810" s="272"/>
      <c r="AH810" s="272"/>
      <c r="AI810" s="272"/>
      <c r="AJ810" s="272"/>
      <c r="AK810" s="272"/>
      <c r="AL810" s="272"/>
      <c r="AM810" s="272"/>
      <c r="AN810" s="272"/>
      <c r="AO810" s="272"/>
      <c r="AP810" s="272"/>
      <c r="AQ810" s="272"/>
      <c r="AR810" s="272"/>
      <c r="AS810" s="272"/>
      <c r="AT810" s="272"/>
      <c r="AU810" s="272"/>
      <c r="AV810" s="272"/>
      <c r="AW810" s="272"/>
      <c r="AX810" s="272"/>
      <c r="AY810" s="272"/>
      <c r="AZ810" s="272"/>
      <c r="BA810" s="272"/>
      <c r="BB810" s="272"/>
      <c r="BC810" s="272"/>
      <c r="BD810" s="272"/>
      <c r="BE810" s="272"/>
      <c r="BF810" s="272"/>
      <c r="BG810" s="272"/>
      <c r="BH810" s="272"/>
      <c r="BI810" s="272"/>
      <c r="BJ810" s="272"/>
      <c r="BK810" s="272"/>
      <c r="BL810" s="272"/>
      <c r="BM810" s="272"/>
      <c r="BN810" s="272"/>
      <c r="BO810" s="272"/>
      <c r="BP810" s="272"/>
      <c r="BQ810" s="272"/>
      <c r="BR810" s="272"/>
      <c r="BS810" s="272"/>
      <c r="BT810" s="272"/>
      <c r="BU810" s="272"/>
      <c r="BV810" s="272"/>
      <c r="BW810" s="272"/>
      <c r="BX810" s="272"/>
      <c r="BY810" s="272"/>
      <c r="BZ810" s="272"/>
      <c r="CA810" s="272"/>
      <c r="CB810" s="272"/>
      <c r="CC810" s="272"/>
      <c r="CD810" s="272"/>
      <c r="CE810" s="272"/>
      <c r="CF810" s="272"/>
      <c r="CG810" s="272"/>
      <c r="CH810" s="272"/>
      <c r="CI810" s="272"/>
      <c r="CJ810" s="272"/>
      <c r="CK810" s="272"/>
      <c r="CL810" s="272"/>
      <c r="CM810" s="272"/>
      <c r="CN810" s="272"/>
      <c r="CO810" s="272"/>
      <c r="CP810" s="272"/>
      <c r="CQ810" s="272"/>
      <c r="CR810" s="272"/>
      <c r="CS810" s="272"/>
      <c r="CT810" s="272"/>
      <c r="CU810" s="272"/>
      <c r="CV810" s="272"/>
      <c r="CW810" s="272"/>
      <c r="CX810" s="272"/>
      <c r="CY810" s="272"/>
      <c r="CZ810" s="272"/>
      <c r="DA810" s="272"/>
      <c r="DB810" s="272"/>
      <c r="DC810" s="272"/>
      <c r="DD810" s="272"/>
      <c r="DE810" s="272"/>
      <c r="DF810" s="272"/>
      <c r="DG810" s="272"/>
      <c r="DH810" s="272"/>
      <c r="DI810" s="272"/>
      <c r="DJ810" s="272"/>
      <c r="DK810" s="272"/>
      <c r="DL810" s="272"/>
      <c r="DM810" s="272"/>
      <c r="DN810" s="272"/>
      <c r="DO810" s="272"/>
      <c r="DP810" s="272"/>
      <c r="DQ810" s="272"/>
      <c r="DR810" s="235"/>
    </row>
    <row r="811" spans="2:122" ht="5.25" customHeight="1">
      <c r="B811" s="197"/>
      <c r="C811" s="125"/>
      <c r="D811" s="125"/>
      <c r="E811" s="125"/>
      <c r="F811" s="125"/>
      <c r="G811" s="156"/>
      <c r="H811" s="197"/>
      <c r="I811" s="272"/>
      <c r="J811" s="272"/>
      <c r="K811" s="272"/>
      <c r="L811" s="272"/>
      <c r="M811" s="272"/>
      <c r="N811" s="272"/>
      <c r="O811" s="272"/>
      <c r="P811" s="272"/>
      <c r="Q811" s="272"/>
      <c r="R811" s="272"/>
      <c r="S811" s="272"/>
      <c r="T811" s="272"/>
      <c r="U811" s="272"/>
      <c r="V811" s="272"/>
      <c r="W811" s="272"/>
      <c r="X811" s="272"/>
      <c r="Y811" s="272"/>
      <c r="Z811" s="272"/>
      <c r="AA811" s="272"/>
      <c r="AB811" s="272"/>
      <c r="AC811" s="272"/>
      <c r="AD811" s="272"/>
      <c r="AE811" s="272"/>
      <c r="AF811" s="272"/>
      <c r="AG811" s="272"/>
      <c r="AH811" s="272"/>
      <c r="AI811" s="272"/>
      <c r="AJ811" s="272"/>
      <c r="AK811" s="272"/>
      <c r="AL811" s="272"/>
      <c r="AM811" s="272"/>
      <c r="AN811" s="272"/>
      <c r="AO811" s="272"/>
      <c r="AP811" s="272"/>
      <c r="AQ811" s="272"/>
      <c r="AR811" s="272"/>
      <c r="AS811" s="272"/>
      <c r="AT811" s="272"/>
      <c r="AU811" s="272"/>
      <c r="AV811" s="272"/>
      <c r="AW811" s="272"/>
      <c r="AX811" s="272"/>
      <c r="AY811" s="272"/>
      <c r="AZ811" s="272"/>
      <c r="BA811" s="272"/>
      <c r="BB811" s="272"/>
      <c r="BC811" s="272"/>
      <c r="BD811" s="272"/>
      <c r="BE811" s="272"/>
      <c r="BF811" s="272"/>
      <c r="BG811" s="272"/>
      <c r="BH811" s="272"/>
      <c r="BI811" s="272"/>
      <c r="BJ811" s="272"/>
      <c r="BK811" s="272"/>
      <c r="BL811" s="272"/>
      <c r="BM811" s="272"/>
      <c r="BN811" s="272"/>
      <c r="BO811" s="272"/>
      <c r="BP811" s="272"/>
      <c r="BQ811" s="272"/>
      <c r="BR811" s="272"/>
      <c r="BS811" s="272"/>
      <c r="BT811" s="272"/>
      <c r="BU811" s="272"/>
      <c r="BV811" s="272"/>
      <c r="BW811" s="272"/>
      <c r="BX811" s="272"/>
      <c r="BY811" s="272"/>
      <c r="BZ811" s="272"/>
      <c r="CA811" s="272"/>
      <c r="CB811" s="272"/>
      <c r="CC811" s="272"/>
      <c r="CD811" s="272"/>
      <c r="CE811" s="272"/>
      <c r="CF811" s="272"/>
      <c r="CG811" s="272"/>
      <c r="CH811" s="272"/>
      <c r="CI811" s="272"/>
      <c r="CJ811" s="272"/>
      <c r="CK811" s="272"/>
      <c r="CL811" s="272"/>
      <c r="CM811" s="272"/>
      <c r="CN811" s="272"/>
      <c r="CO811" s="272"/>
      <c r="CP811" s="272"/>
      <c r="CQ811" s="272"/>
      <c r="CR811" s="272"/>
      <c r="CS811" s="272"/>
      <c r="CT811" s="272"/>
      <c r="CU811" s="272"/>
      <c r="CV811" s="272"/>
      <c r="CW811" s="272"/>
      <c r="CX811" s="272"/>
      <c r="CY811" s="272"/>
      <c r="CZ811" s="272"/>
      <c r="DA811" s="272"/>
      <c r="DB811" s="272"/>
      <c r="DC811" s="272"/>
      <c r="DD811" s="272"/>
      <c r="DE811" s="272"/>
      <c r="DF811" s="272"/>
      <c r="DG811" s="272"/>
      <c r="DH811" s="272"/>
      <c r="DI811" s="272"/>
      <c r="DJ811" s="272"/>
      <c r="DK811" s="272"/>
      <c r="DL811" s="272"/>
      <c r="DM811" s="272"/>
      <c r="DN811" s="272"/>
      <c r="DO811" s="272"/>
      <c r="DP811" s="272"/>
      <c r="DQ811" s="272"/>
      <c r="DR811" s="235"/>
    </row>
    <row r="812" spans="2:122" ht="5.25" customHeight="1">
      <c r="B812" s="197"/>
      <c r="C812" s="125"/>
      <c r="D812" s="125"/>
      <c r="E812" s="125"/>
      <c r="F812" s="125"/>
      <c r="G812" s="156"/>
      <c r="H812" s="197"/>
      <c r="I812" s="272"/>
      <c r="J812" s="272"/>
      <c r="K812" s="272"/>
      <c r="L812" s="272"/>
      <c r="M812" s="272"/>
      <c r="N812" s="272"/>
      <c r="O812" s="272"/>
      <c r="P812" s="272"/>
      <c r="Q812" s="272"/>
      <c r="R812" s="272"/>
      <c r="S812" s="272"/>
      <c r="T812" s="272"/>
      <c r="U812" s="272"/>
      <c r="V812" s="272"/>
      <c r="W812" s="272"/>
      <c r="X812" s="272"/>
      <c r="Y812" s="272"/>
      <c r="Z812" s="272"/>
      <c r="AA812" s="272"/>
      <c r="AB812" s="272"/>
      <c r="AC812" s="272"/>
      <c r="AD812" s="272"/>
      <c r="AE812" s="272"/>
      <c r="AF812" s="272"/>
      <c r="AG812" s="272"/>
      <c r="AH812" s="272"/>
      <c r="AI812" s="272"/>
      <c r="AJ812" s="272"/>
      <c r="AK812" s="272"/>
      <c r="AL812" s="272"/>
      <c r="AM812" s="272"/>
      <c r="AN812" s="272"/>
      <c r="AO812" s="272"/>
      <c r="AP812" s="272"/>
      <c r="AQ812" s="272"/>
      <c r="AR812" s="272"/>
      <c r="AS812" s="272"/>
      <c r="AT812" s="272"/>
      <c r="AU812" s="272"/>
      <c r="AV812" s="272"/>
      <c r="AW812" s="272"/>
      <c r="AX812" s="272"/>
      <c r="AY812" s="272"/>
      <c r="AZ812" s="272"/>
      <c r="BA812" s="272"/>
      <c r="BB812" s="272"/>
      <c r="BC812" s="272"/>
      <c r="BD812" s="272"/>
      <c r="BE812" s="272"/>
      <c r="BF812" s="272"/>
      <c r="BG812" s="272"/>
      <c r="BH812" s="272"/>
      <c r="BI812" s="272"/>
      <c r="BJ812" s="272"/>
      <c r="BK812" s="272"/>
      <c r="BL812" s="272"/>
      <c r="BM812" s="272"/>
      <c r="BN812" s="272"/>
      <c r="BO812" s="272"/>
      <c r="BP812" s="272"/>
      <c r="BQ812" s="272"/>
      <c r="BR812" s="272"/>
      <c r="BS812" s="272"/>
      <c r="BT812" s="272"/>
      <c r="BU812" s="272"/>
      <c r="BV812" s="272"/>
      <c r="BW812" s="272"/>
      <c r="BX812" s="272"/>
      <c r="BY812" s="272"/>
      <c r="BZ812" s="272"/>
      <c r="CA812" s="272"/>
      <c r="CB812" s="272"/>
      <c r="CC812" s="272"/>
      <c r="CD812" s="272"/>
      <c r="CE812" s="272"/>
      <c r="CF812" s="272"/>
      <c r="CG812" s="272"/>
      <c r="CH812" s="272"/>
      <c r="CI812" s="272"/>
      <c r="CJ812" s="272"/>
      <c r="CK812" s="272"/>
      <c r="CL812" s="272"/>
      <c r="CM812" s="272"/>
      <c r="CN812" s="272"/>
      <c r="CO812" s="272"/>
      <c r="CP812" s="272"/>
      <c r="CQ812" s="272"/>
      <c r="CR812" s="272"/>
      <c r="CS812" s="272"/>
      <c r="CT812" s="272"/>
      <c r="CU812" s="272"/>
      <c r="CV812" s="272"/>
      <c r="CW812" s="272"/>
      <c r="CX812" s="272"/>
      <c r="CY812" s="272"/>
      <c r="CZ812" s="272"/>
      <c r="DA812" s="272"/>
      <c r="DB812" s="272"/>
      <c r="DC812" s="272"/>
      <c r="DD812" s="272"/>
      <c r="DE812" s="272"/>
      <c r="DF812" s="272"/>
      <c r="DG812" s="272"/>
      <c r="DH812" s="272"/>
      <c r="DI812" s="272"/>
      <c r="DJ812" s="272"/>
      <c r="DK812" s="272"/>
      <c r="DL812" s="272"/>
      <c r="DM812" s="272"/>
      <c r="DN812" s="272"/>
      <c r="DO812" s="272"/>
      <c r="DP812" s="272"/>
      <c r="DQ812" s="272"/>
      <c r="DR812" s="235"/>
    </row>
    <row r="813" spans="2:122" ht="5.25" customHeight="1">
      <c r="B813" s="197"/>
      <c r="C813" s="125"/>
      <c r="D813" s="125"/>
      <c r="E813" s="125"/>
      <c r="F813" s="125"/>
      <c r="G813" s="156"/>
      <c r="H813" s="197"/>
      <c r="I813" s="272"/>
      <c r="J813" s="272"/>
      <c r="K813" s="272"/>
      <c r="L813" s="272"/>
      <c r="M813" s="272"/>
      <c r="N813" s="272"/>
      <c r="O813" s="272"/>
      <c r="P813" s="272"/>
      <c r="Q813" s="272"/>
      <c r="R813" s="272"/>
      <c r="S813" s="272"/>
      <c r="T813" s="272"/>
      <c r="U813" s="272"/>
      <c r="V813" s="272"/>
      <c r="W813" s="272"/>
      <c r="X813" s="272"/>
      <c r="Y813" s="272"/>
      <c r="Z813" s="272"/>
      <c r="AA813" s="272"/>
      <c r="AB813" s="272"/>
      <c r="AC813" s="272"/>
      <c r="AD813" s="272"/>
      <c r="AE813" s="272"/>
      <c r="AF813" s="272"/>
      <c r="AG813" s="272"/>
      <c r="AH813" s="272"/>
      <c r="AI813" s="272"/>
      <c r="AJ813" s="272"/>
      <c r="AK813" s="272"/>
      <c r="AL813" s="272"/>
      <c r="AM813" s="272"/>
      <c r="AN813" s="272"/>
      <c r="AO813" s="272"/>
      <c r="AP813" s="272"/>
      <c r="AQ813" s="272"/>
      <c r="AR813" s="272"/>
      <c r="AS813" s="272"/>
      <c r="AT813" s="272"/>
      <c r="AU813" s="272"/>
      <c r="AV813" s="272"/>
      <c r="AW813" s="272"/>
      <c r="AX813" s="272"/>
      <c r="AY813" s="272"/>
      <c r="AZ813" s="272"/>
      <c r="BA813" s="272"/>
      <c r="BB813" s="272"/>
      <c r="BC813" s="272"/>
      <c r="BD813" s="272"/>
      <c r="BE813" s="272"/>
      <c r="BF813" s="272"/>
      <c r="BG813" s="272"/>
      <c r="BH813" s="272"/>
      <c r="BI813" s="272"/>
      <c r="BJ813" s="272"/>
      <c r="BK813" s="272"/>
      <c r="BL813" s="272"/>
      <c r="BM813" s="272"/>
      <c r="BN813" s="272"/>
      <c r="BO813" s="272"/>
      <c r="BP813" s="272"/>
      <c r="BQ813" s="272"/>
      <c r="BR813" s="272"/>
      <c r="BS813" s="272"/>
      <c r="BT813" s="272"/>
      <c r="BU813" s="272"/>
      <c r="BV813" s="272"/>
      <c r="BW813" s="272"/>
      <c r="BX813" s="272"/>
      <c r="BY813" s="272"/>
      <c r="BZ813" s="272"/>
      <c r="CA813" s="272"/>
      <c r="CB813" s="272"/>
      <c r="CC813" s="272"/>
      <c r="CD813" s="272"/>
      <c r="CE813" s="272"/>
      <c r="CF813" s="272"/>
      <c r="CG813" s="272"/>
      <c r="CH813" s="272"/>
      <c r="CI813" s="272"/>
      <c r="CJ813" s="272"/>
      <c r="CK813" s="272"/>
      <c r="CL813" s="272"/>
      <c r="CM813" s="272"/>
      <c r="CN813" s="272"/>
      <c r="CO813" s="272"/>
      <c r="CP813" s="272"/>
      <c r="CQ813" s="272"/>
      <c r="CR813" s="272"/>
      <c r="CS813" s="272"/>
      <c r="CT813" s="272"/>
      <c r="CU813" s="272"/>
      <c r="CV813" s="272"/>
      <c r="CW813" s="272"/>
      <c r="CX813" s="272"/>
      <c r="CY813" s="272"/>
      <c r="CZ813" s="272"/>
      <c r="DA813" s="272"/>
      <c r="DB813" s="272"/>
      <c r="DC813" s="272"/>
      <c r="DD813" s="272"/>
      <c r="DE813" s="272"/>
      <c r="DF813" s="272"/>
      <c r="DG813" s="272"/>
      <c r="DH813" s="272"/>
      <c r="DI813" s="272"/>
      <c r="DJ813" s="272"/>
      <c r="DK813" s="272"/>
      <c r="DL813" s="272"/>
      <c r="DM813" s="272"/>
      <c r="DN813" s="272"/>
      <c r="DO813" s="272"/>
      <c r="DP813" s="272"/>
      <c r="DQ813" s="272"/>
      <c r="DR813" s="235"/>
    </row>
    <row r="814" spans="2:122" ht="5.25" customHeight="1">
      <c r="B814" s="197"/>
      <c r="C814" s="125"/>
      <c r="D814" s="125"/>
      <c r="E814" s="125"/>
      <c r="F814" s="125"/>
      <c r="G814" s="156"/>
      <c r="H814" s="197"/>
      <c r="I814" s="272"/>
      <c r="J814" s="272"/>
      <c r="K814" s="272"/>
      <c r="L814" s="272"/>
      <c r="M814" s="272"/>
      <c r="N814" s="272"/>
      <c r="O814" s="272"/>
      <c r="P814" s="272"/>
      <c r="Q814" s="272"/>
      <c r="R814" s="272"/>
      <c r="S814" s="272"/>
      <c r="T814" s="272"/>
      <c r="U814" s="272"/>
      <c r="V814" s="272"/>
      <c r="W814" s="272"/>
      <c r="X814" s="272"/>
      <c r="Y814" s="272"/>
      <c r="Z814" s="272"/>
      <c r="AA814" s="272"/>
      <c r="AB814" s="272"/>
      <c r="AC814" s="272"/>
      <c r="AD814" s="272"/>
      <c r="AE814" s="272"/>
      <c r="AF814" s="272"/>
      <c r="AG814" s="272"/>
      <c r="AH814" s="272"/>
      <c r="AI814" s="272"/>
      <c r="AJ814" s="272"/>
      <c r="AK814" s="272"/>
      <c r="AL814" s="272"/>
      <c r="AM814" s="272"/>
      <c r="AN814" s="272"/>
      <c r="AO814" s="272"/>
      <c r="AP814" s="272"/>
      <c r="AQ814" s="272"/>
      <c r="AR814" s="272"/>
      <c r="AS814" s="272"/>
      <c r="AT814" s="272"/>
      <c r="AU814" s="272"/>
      <c r="AV814" s="272"/>
      <c r="AW814" s="272"/>
      <c r="AX814" s="272"/>
      <c r="AY814" s="272"/>
      <c r="AZ814" s="272"/>
      <c r="BA814" s="272"/>
      <c r="BB814" s="272"/>
      <c r="BC814" s="272"/>
      <c r="BD814" s="272"/>
      <c r="BE814" s="272"/>
      <c r="BF814" s="272"/>
      <c r="BG814" s="272"/>
      <c r="BH814" s="272"/>
      <c r="BI814" s="272"/>
      <c r="BJ814" s="272"/>
      <c r="BK814" s="272"/>
      <c r="BL814" s="272"/>
      <c r="BM814" s="272"/>
      <c r="BN814" s="272"/>
      <c r="BO814" s="272"/>
      <c r="BP814" s="272"/>
      <c r="BQ814" s="272"/>
      <c r="BR814" s="272"/>
      <c r="BS814" s="272"/>
      <c r="BT814" s="272"/>
      <c r="BU814" s="272"/>
      <c r="BV814" s="272"/>
      <c r="BW814" s="272"/>
      <c r="BX814" s="272"/>
      <c r="BY814" s="272"/>
      <c r="BZ814" s="272"/>
      <c r="CA814" s="272"/>
      <c r="CB814" s="272"/>
      <c r="CC814" s="272"/>
      <c r="CD814" s="272"/>
      <c r="CE814" s="272"/>
      <c r="CF814" s="272"/>
      <c r="CG814" s="272"/>
      <c r="CH814" s="272"/>
      <c r="CI814" s="272"/>
      <c r="CJ814" s="272"/>
      <c r="CK814" s="272"/>
      <c r="CL814" s="272"/>
      <c r="CM814" s="272"/>
      <c r="CN814" s="272"/>
      <c r="CO814" s="272"/>
      <c r="CP814" s="272"/>
      <c r="CQ814" s="272"/>
      <c r="CR814" s="272"/>
      <c r="CS814" s="272"/>
      <c r="CT814" s="272"/>
      <c r="CU814" s="272"/>
      <c r="CV814" s="272"/>
      <c r="CW814" s="272"/>
      <c r="CX814" s="272"/>
      <c r="CY814" s="272"/>
      <c r="CZ814" s="272"/>
      <c r="DA814" s="272"/>
      <c r="DB814" s="272"/>
      <c r="DC814" s="272"/>
      <c r="DD814" s="272"/>
      <c r="DE814" s="272"/>
      <c r="DF814" s="272"/>
      <c r="DG814" s="272"/>
      <c r="DH814" s="272"/>
      <c r="DI814" s="272"/>
      <c r="DJ814" s="272"/>
      <c r="DK814" s="272"/>
      <c r="DL814" s="272"/>
      <c r="DM814" s="272"/>
      <c r="DN814" s="272"/>
      <c r="DO814" s="272"/>
      <c r="DP814" s="272"/>
      <c r="DQ814" s="272"/>
      <c r="DR814" s="235"/>
    </row>
    <row r="815" spans="2:122" ht="5.25" customHeight="1">
      <c r="B815" s="197"/>
      <c r="C815" s="125"/>
      <c r="D815" s="125"/>
      <c r="E815" s="125"/>
      <c r="F815" s="125"/>
      <c r="G815" s="156"/>
      <c r="H815" s="197"/>
      <c r="I815" s="272"/>
      <c r="J815" s="272"/>
      <c r="K815" s="272"/>
      <c r="L815" s="272"/>
      <c r="M815" s="272"/>
      <c r="N815" s="272"/>
      <c r="O815" s="272"/>
      <c r="P815" s="272"/>
      <c r="Q815" s="272"/>
      <c r="R815" s="272"/>
      <c r="S815" s="272"/>
      <c r="T815" s="272"/>
      <c r="U815" s="272"/>
      <c r="V815" s="272"/>
      <c r="W815" s="272"/>
      <c r="X815" s="272"/>
      <c r="Y815" s="272"/>
      <c r="Z815" s="272"/>
      <c r="AA815" s="272"/>
      <c r="AB815" s="272"/>
      <c r="AC815" s="272"/>
      <c r="AD815" s="272"/>
      <c r="AE815" s="272"/>
      <c r="AF815" s="272"/>
      <c r="AG815" s="272"/>
      <c r="AH815" s="272"/>
      <c r="AI815" s="272"/>
      <c r="AJ815" s="272"/>
      <c r="AK815" s="272"/>
      <c r="AL815" s="272"/>
      <c r="AM815" s="272"/>
      <c r="AN815" s="272"/>
      <c r="AO815" s="272"/>
      <c r="AP815" s="272"/>
      <c r="AQ815" s="272"/>
      <c r="AR815" s="272"/>
      <c r="AS815" s="272"/>
      <c r="AT815" s="272"/>
      <c r="AU815" s="272"/>
      <c r="AV815" s="272"/>
      <c r="AW815" s="272"/>
      <c r="AX815" s="272"/>
      <c r="AY815" s="272"/>
      <c r="AZ815" s="272"/>
      <c r="BA815" s="272"/>
      <c r="BB815" s="272"/>
      <c r="BC815" s="272"/>
      <c r="BD815" s="272"/>
      <c r="BE815" s="272"/>
      <c r="BF815" s="272"/>
      <c r="BG815" s="272"/>
      <c r="BH815" s="272"/>
      <c r="BI815" s="272"/>
      <c r="BJ815" s="272"/>
      <c r="BK815" s="272"/>
      <c r="BL815" s="272"/>
      <c r="BM815" s="272"/>
      <c r="BN815" s="272"/>
      <c r="BO815" s="272"/>
      <c r="BP815" s="272"/>
      <c r="BQ815" s="272"/>
      <c r="BR815" s="272"/>
      <c r="BS815" s="272"/>
      <c r="BT815" s="272"/>
      <c r="BU815" s="272"/>
      <c r="BV815" s="272"/>
      <c r="BW815" s="272"/>
      <c r="BX815" s="272"/>
      <c r="BY815" s="272"/>
      <c r="BZ815" s="272"/>
      <c r="CA815" s="272"/>
      <c r="CB815" s="272"/>
      <c r="CC815" s="272"/>
      <c r="CD815" s="272"/>
      <c r="CE815" s="272"/>
      <c r="CF815" s="272"/>
      <c r="CG815" s="272"/>
      <c r="CH815" s="272"/>
      <c r="CI815" s="272"/>
      <c r="CJ815" s="272"/>
      <c r="CK815" s="272"/>
      <c r="CL815" s="272"/>
      <c r="CM815" s="272"/>
      <c r="CN815" s="272"/>
      <c r="CO815" s="272"/>
      <c r="CP815" s="272"/>
      <c r="CQ815" s="272"/>
      <c r="CR815" s="272"/>
      <c r="CS815" s="272"/>
      <c r="CT815" s="272"/>
      <c r="CU815" s="272"/>
      <c r="CV815" s="272"/>
      <c r="CW815" s="272"/>
      <c r="CX815" s="272"/>
      <c r="CY815" s="272"/>
      <c r="CZ815" s="272"/>
      <c r="DA815" s="272"/>
      <c r="DB815" s="272"/>
      <c r="DC815" s="272"/>
      <c r="DD815" s="272"/>
      <c r="DE815" s="272"/>
      <c r="DF815" s="272"/>
      <c r="DG815" s="272"/>
      <c r="DH815" s="272"/>
      <c r="DI815" s="272"/>
      <c r="DJ815" s="272"/>
      <c r="DK815" s="272"/>
      <c r="DL815" s="272"/>
      <c r="DM815" s="272"/>
      <c r="DN815" s="272"/>
      <c r="DO815" s="272"/>
      <c r="DP815" s="272"/>
      <c r="DQ815" s="272"/>
      <c r="DR815" s="235"/>
    </row>
    <row r="816" spans="2:122" ht="5.25" customHeight="1">
      <c r="B816" s="197"/>
      <c r="C816" s="125"/>
      <c r="D816" s="125"/>
      <c r="E816" s="125"/>
      <c r="F816" s="125"/>
      <c r="G816" s="156"/>
      <c r="H816" s="197"/>
      <c r="I816" s="272"/>
      <c r="J816" s="272"/>
      <c r="K816" s="272"/>
      <c r="L816" s="272"/>
      <c r="M816" s="272"/>
      <c r="N816" s="272"/>
      <c r="O816" s="272"/>
      <c r="P816" s="272"/>
      <c r="Q816" s="272"/>
      <c r="R816" s="272"/>
      <c r="S816" s="272"/>
      <c r="T816" s="272"/>
      <c r="U816" s="272"/>
      <c r="V816" s="272"/>
      <c r="W816" s="272"/>
      <c r="X816" s="272"/>
      <c r="Y816" s="272"/>
      <c r="Z816" s="272"/>
      <c r="AA816" s="272"/>
      <c r="AB816" s="272"/>
      <c r="AC816" s="272"/>
      <c r="AD816" s="272"/>
      <c r="AE816" s="272"/>
      <c r="AF816" s="272"/>
      <c r="AG816" s="272"/>
      <c r="AH816" s="272"/>
      <c r="AI816" s="272"/>
      <c r="AJ816" s="272"/>
      <c r="AK816" s="272"/>
      <c r="AL816" s="272"/>
      <c r="AM816" s="272"/>
      <c r="AN816" s="272"/>
      <c r="AO816" s="272"/>
      <c r="AP816" s="272"/>
      <c r="AQ816" s="272"/>
      <c r="AR816" s="272"/>
      <c r="AS816" s="272"/>
      <c r="AT816" s="272"/>
      <c r="AU816" s="272"/>
      <c r="AV816" s="272"/>
      <c r="AW816" s="272"/>
      <c r="AX816" s="272"/>
      <c r="AY816" s="272"/>
      <c r="AZ816" s="272"/>
      <c r="BA816" s="272"/>
      <c r="BB816" s="272"/>
      <c r="BC816" s="272"/>
      <c r="BD816" s="272"/>
      <c r="BE816" s="272"/>
      <c r="BF816" s="272"/>
      <c r="BG816" s="272"/>
      <c r="BH816" s="272"/>
      <c r="BI816" s="272"/>
      <c r="BJ816" s="272"/>
      <c r="BK816" s="272"/>
      <c r="BL816" s="272"/>
      <c r="BM816" s="272"/>
      <c r="BN816" s="272"/>
      <c r="BO816" s="272"/>
      <c r="BP816" s="272"/>
      <c r="BQ816" s="272"/>
      <c r="BR816" s="272"/>
      <c r="BS816" s="272"/>
      <c r="BT816" s="272"/>
      <c r="BU816" s="272"/>
      <c r="BV816" s="272"/>
      <c r="BW816" s="272"/>
      <c r="BX816" s="272"/>
      <c r="BY816" s="272"/>
      <c r="BZ816" s="272"/>
      <c r="CA816" s="272"/>
      <c r="CB816" s="272"/>
      <c r="CC816" s="272"/>
      <c r="CD816" s="272"/>
      <c r="CE816" s="272"/>
      <c r="CF816" s="272"/>
      <c r="CG816" s="272"/>
      <c r="CH816" s="272"/>
      <c r="CI816" s="272"/>
      <c r="CJ816" s="272"/>
      <c r="CK816" s="272"/>
      <c r="CL816" s="272"/>
      <c r="CM816" s="272"/>
      <c r="CN816" s="272"/>
      <c r="CO816" s="272"/>
      <c r="CP816" s="272"/>
      <c r="CQ816" s="272"/>
      <c r="CR816" s="272"/>
      <c r="CS816" s="272"/>
      <c r="CT816" s="272"/>
      <c r="CU816" s="272"/>
      <c r="CV816" s="272"/>
      <c r="CW816" s="272"/>
      <c r="CX816" s="272"/>
      <c r="CY816" s="272"/>
      <c r="CZ816" s="272"/>
      <c r="DA816" s="272"/>
      <c r="DB816" s="272"/>
      <c r="DC816" s="272"/>
      <c r="DD816" s="272"/>
      <c r="DE816" s="272"/>
      <c r="DF816" s="272"/>
      <c r="DG816" s="272"/>
      <c r="DH816" s="272"/>
      <c r="DI816" s="272"/>
      <c r="DJ816" s="272"/>
      <c r="DK816" s="272"/>
      <c r="DL816" s="272"/>
      <c r="DM816" s="272"/>
      <c r="DN816" s="272"/>
      <c r="DO816" s="272"/>
      <c r="DP816" s="272"/>
      <c r="DQ816" s="272"/>
      <c r="DR816" s="235"/>
    </row>
    <row r="817" spans="2:122" ht="5.25" customHeight="1">
      <c r="B817" s="197"/>
      <c r="C817" s="125"/>
      <c r="D817" s="125"/>
      <c r="E817" s="125"/>
      <c r="F817" s="125"/>
      <c r="G817" s="156"/>
      <c r="H817" s="197"/>
      <c r="I817" s="272"/>
      <c r="J817" s="272"/>
      <c r="K817" s="272"/>
      <c r="L817" s="272"/>
      <c r="M817" s="272"/>
      <c r="N817" s="272"/>
      <c r="O817" s="272"/>
      <c r="P817" s="272"/>
      <c r="Q817" s="272"/>
      <c r="R817" s="272"/>
      <c r="S817" s="272"/>
      <c r="T817" s="272"/>
      <c r="U817" s="272"/>
      <c r="V817" s="272"/>
      <c r="W817" s="272"/>
      <c r="X817" s="272"/>
      <c r="Y817" s="272"/>
      <c r="Z817" s="272"/>
      <c r="AA817" s="272"/>
      <c r="AB817" s="272"/>
      <c r="AC817" s="272"/>
      <c r="AD817" s="272"/>
      <c r="AE817" s="272"/>
      <c r="AF817" s="272"/>
      <c r="AG817" s="272"/>
      <c r="AH817" s="272"/>
      <c r="AI817" s="272"/>
      <c r="AJ817" s="272"/>
      <c r="AK817" s="272"/>
      <c r="AL817" s="272"/>
      <c r="AM817" s="272"/>
      <c r="AN817" s="272"/>
      <c r="AO817" s="272"/>
      <c r="AP817" s="272"/>
      <c r="AQ817" s="272"/>
      <c r="AR817" s="272"/>
      <c r="AS817" s="272"/>
      <c r="AT817" s="272"/>
      <c r="AU817" s="272"/>
      <c r="AV817" s="272"/>
      <c r="AW817" s="272"/>
      <c r="AX817" s="272"/>
      <c r="AY817" s="272"/>
      <c r="AZ817" s="272"/>
      <c r="BA817" s="272"/>
      <c r="BB817" s="272"/>
      <c r="BC817" s="272"/>
      <c r="BD817" s="272"/>
      <c r="BE817" s="272"/>
      <c r="BF817" s="272"/>
      <c r="BG817" s="272"/>
      <c r="BH817" s="272"/>
      <c r="BI817" s="272"/>
      <c r="BJ817" s="272"/>
      <c r="BK817" s="272"/>
      <c r="BL817" s="272"/>
      <c r="BM817" s="272"/>
      <c r="BN817" s="272"/>
      <c r="BO817" s="272"/>
      <c r="BP817" s="272"/>
      <c r="BQ817" s="272"/>
      <c r="BR817" s="272"/>
      <c r="BS817" s="272"/>
      <c r="BT817" s="272"/>
      <c r="BU817" s="272"/>
      <c r="BV817" s="272"/>
      <c r="BW817" s="272"/>
      <c r="BX817" s="272"/>
      <c r="BY817" s="272"/>
      <c r="BZ817" s="272"/>
      <c r="CA817" s="272"/>
      <c r="CB817" s="272"/>
      <c r="CC817" s="272"/>
      <c r="CD817" s="272"/>
      <c r="CE817" s="272"/>
      <c r="CF817" s="272"/>
      <c r="CG817" s="272"/>
      <c r="CH817" s="272"/>
      <c r="CI817" s="272"/>
      <c r="CJ817" s="272"/>
      <c r="CK817" s="272"/>
      <c r="CL817" s="272"/>
      <c r="CM817" s="272"/>
      <c r="CN817" s="272"/>
      <c r="CO817" s="272"/>
      <c r="CP817" s="272"/>
      <c r="CQ817" s="272"/>
      <c r="CR817" s="272"/>
      <c r="CS817" s="272"/>
      <c r="CT817" s="272"/>
      <c r="CU817" s="272"/>
      <c r="CV817" s="272"/>
      <c r="CW817" s="272"/>
      <c r="CX817" s="272"/>
      <c r="CY817" s="272"/>
      <c r="CZ817" s="272"/>
      <c r="DA817" s="272"/>
      <c r="DB817" s="272"/>
      <c r="DC817" s="272"/>
      <c r="DD817" s="272"/>
      <c r="DE817" s="272"/>
      <c r="DF817" s="272"/>
      <c r="DG817" s="272"/>
      <c r="DH817" s="272"/>
      <c r="DI817" s="272"/>
      <c r="DJ817" s="272"/>
      <c r="DK817" s="272"/>
      <c r="DL817" s="272"/>
      <c r="DM817" s="272"/>
      <c r="DN817" s="272"/>
      <c r="DO817" s="272"/>
      <c r="DP817" s="272"/>
      <c r="DQ817" s="272"/>
      <c r="DR817" s="235"/>
    </row>
    <row r="818" spans="2:122" ht="5.25" customHeight="1">
      <c r="B818" s="197"/>
      <c r="C818" s="125"/>
      <c r="D818" s="125"/>
      <c r="E818" s="125"/>
      <c r="F818" s="125"/>
      <c r="G818" s="156"/>
      <c r="H818" s="197"/>
      <c r="I818" s="272"/>
      <c r="J818" s="272"/>
      <c r="K818" s="272"/>
      <c r="L818" s="272"/>
      <c r="M818" s="272"/>
      <c r="N818" s="272"/>
      <c r="O818" s="272"/>
      <c r="P818" s="272"/>
      <c r="Q818" s="272"/>
      <c r="R818" s="272"/>
      <c r="S818" s="272"/>
      <c r="T818" s="272"/>
      <c r="U818" s="272"/>
      <c r="V818" s="272"/>
      <c r="W818" s="272"/>
      <c r="X818" s="272"/>
      <c r="Y818" s="272"/>
      <c r="Z818" s="272"/>
      <c r="AA818" s="272"/>
      <c r="AB818" s="272"/>
      <c r="AC818" s="272"/>
      <c r="AD818" s="272"/>
      <c r="AE818" s="272"/>
      <c r="AF818" s="272"/>
      <c r="AG818" s="272"/>
      <c r="AH818" s="272"/>
      <c r="AI818" s="272"/>
      <c r="AJ818" s="272"/>
      <c r="AK818" s="272"/>
      <c r="AL818" s="272"/>
      <c r="AM818" s="272"/>
      <c r="AN818" s="272"/>
      <c r="AO818" s="272"/>
      <c r="AP818" s="272"/>
      <c r="AQ818" s="272"/>
      <c r="AR818" s="272"/>
      <c r="AS818" s="272"/>
      <c r="AT818" s="272"/>
      <c r="AU818" s="272"/>
      <c r="AV818" s="272"/>
      <c r="AW818" s="272"/>
      <c r="AX818" s="272"/>
      <c r="AY818" s="272"/>
      <c r="AZ818" s="272"/>
      <c r="BA818" s="272"/>
      <c r="BB818" s="272"/>
      <c r="BC818" s="272"/>
      <c r="BD818" s="272"/>
      <c r="BE818" s="272"/>
      <c r="BF818" s="272"/>
      <c r="BG818" s="272"/>
      <c r="BH818" s="272"/>
      <c r="BI818" s="272"/>
      <c r="BJ818" s="272"/>
      <c r="BK818" s="272"/>
      <c r="BL818" s="272"/>
      <c r="BM818" s="272"/>
      <c r="BN818" s="272"/>
      <c r="BO818" s="272"/>
      <c r="BP818" s="272"/>
      <c r="BQ818" s="272"/>
      <c r="BR818" s="272"/>
      <c r="BS818" s="272"/>
      <c r="BT818" s="272"/>
      <c r="BU818" s="272"/>
      <c r="BV818" s="272"/>
      <c r="BW818" s="272"/>
      <c r="BX818" s="272"/>
      <c r="BY818" s="272"/>
      <c r="BZ818" s="272"/>
      <c r="CA818" s="272"/>
      <c r="CB818" s="272"/>
      <c r="CC818" s="272"/>
      <c r="CD818" s="272"/>
      <c r="CE818" s="272"/>
      <c r="CF818" s="272"/>
      <c r="CG818" s="272"/>
      <c r="CH818" s="272"/>
      <c r="CI818" s="272"/>
      <c r="CJ818" s="272"/>
      <c r="CK818" s="272"/>
      <c r="CL818" s="272"/>
      <c r="CM818" s="272"/>
      <c r="CN818" s="272"/>
      <c r="CO818" s="272"/>
      <c r="CP818" s="272"/>
      <c r="CQ818" s="272"/>
      <c r="CR818" s="272"/>
      <c r="CS818" s="272"/>
      <c r="CT818" s="272"/>
      <c r="CU818" s="272"/>
      <c r="CV818" s="272"/>
      <c r="CW818" s="272"/>
      <c r="CX818" s="272"/>
      <c r="CY818" s="272"/>
      <c r="CZ818" s="272"/>
      <c r="DA818" s="272"/>
      <c r="DB818" s="272"/>
      <c r="DC818" s="272"/>
      <c r="DD818" s="272"/>
      <c r="DE818" s="272"/>
      <c r="DF818" s="272"/>
      <c r="DG818" s="272"/>
      <c r="DH818" s="272"/>
      <c r="DI818" s="272"/>
      <c r="DJ818" s="272"/>
      <c r="DK818" s="272"/>
      <c r="DL818" s="272"/>
      <c r="DM818" s="272"/>
      <c r="DN818" s="272"/>
      <c r="DO818" s="272"/>
      <c r="DP818" s="272"/>
      <c r="DQ818" s="272"/>
      <c r="DR818" s="235"/>
    </row>
    <row r="819" spans="2:122" ht="5.25" customHeight="1">
      <c r="B819" s="197"/>
      <c r="C819" s="125"/>
      <c r="D819" s="125"/>
      <c r="E819" s="125"/>
      <c r="F819" s="125"/>
      <c r="G819" s="156"/>
      <c r="H819" s="197"/>
      <c r="I819" s="272"/>
      <c r="J819" s="272"/>
      <c r="K819" s="272"/>
      <c r="L819" s="272"/>
      <c r="M819" s="272"/>
      <c r="N819" s="272"/>
      <c r="O819" s="272"/>
      <c r="P819" s="272"/>
      <c r="Q819" s="272"/>
      <c r="R819" s="272"/>
      <c r="S819" s="272"/>
      <c r="T819" s="272"/>
      <c r="U819" s="272"/>
      <c r="V819" s="272"/>
      <c r="W819" s="272"/>
      <c r="X819" s="272"/>
      <c r="Y819" s="272"/>
      <c r="Z819" s="272"/>
      <c r="AA819" s="272"/>
      <c r="AB819" s="272"/>
      <c r="AC819" s="272"/>
      <c r="AD819" s="272"/>
      <c r="AE819" s="272"/>
      <c r="AF819" s="272"/>
      <c r="AG819" s="272"/>
      <c r="AH819" s="272"/>
      <c r="AI819" s="272"/>
      <c r="AJ819" s="272"/>
      <c r="AK819" s="272"/>
      <c r="AL819" s="272"/>
      <c r="AM819" s="272"/>
      <c r="AN819" s="272"/>
      <c r="AO819" s="272"/>
      <c r="AP819" s="272"/>
      <c r="AQ819" s="272"/>
      <c r="AR819" s="272"/>
      <c r="AS819" s="272"/>
      <c r="AT819" s="272"/>
      <c r="AU819" s="272"/>
      <c r="AV819" s="272"/>
      <c r="AW819" s="272"/>
      <c r="AX819" s="272"/>
      <c r="AY819" s="272"/>
      <c r="AZ819" s="272"/>
      <c r="BA819" s="272"/>
      <c r="BB819" s="272"/>
      <c r="BC819" s="272"/>
      <c r="BD819" s="272"/>
      <c r="BE819" s="272"/>
      <c r="BF819" s="272"/>
      <c r="BG819" s="272"/>
      <c r="BH819" s="272"/>
      <c r="BI819" s="272"/>
      <c r="BJ819" s="272"/>
      <c r="BK819" s="272"/>
      <c r="BL819" s="272"/>
      <c r="BM819" s="272"/>
      <c r="BN819" s="272"/>
      <c r="BO819" s="272"/>
      <c r="BP819" s="272"/>
      <c r="BQ819" s="272"/>
      <c r="BR819" s="272"/>
      <c r="BS819" s="272"/>
      <c r="BT819" s="272"/>
      <c r="BU819" s="272"/>
      <c r="BV819" s="272"/>
      <c r="BW819" s="272"/>
      <c r="BX819" s="272"/>
      <c r="BY819" s="272"/>
      <c r="BZ819" s="272"/>
      <c r="CA819" s="272"/>
      <c r="CB819" s="272"/>
      <c r="CC819" s="272"/>
      <c r="CD819" s="272"/>
      <c r="CE819" s="272"/>
      <c r="CF819" s="272"/>
      <c r="CG819" s="272"/>
      <c r="CH819" s="272"/>
      <c r="CI819" s="272"/>
      <c r="CJ819" s="272"/>
      <c r="CK819" s="272"/>
      <c r="CL819" s="272"/>
      <c r="CM819" s="272"/>
      <c r="CN819" s="272"/>
      <c r="CO819" s="272"/>
      <c r="CP819" s="272"/>
      <c r="CQ819" s="272"/>
      <c r="CR819" s="272"/>
      <c r="CS819" s="272"/>
      <c r="CT819" s="272"/>
      <c r="CU819" s="272"/>
      <c r="CV819" s="272"/>
      <c r="CW819" s="272"/>
      <c r="CX819" s="272"/>
      <c r="CY819" s="272"/>
      <c r="CZ819" s="272"/>
      <c r="DA819" s="272"/>
      <c r="DB819" s="272"/>
      <c r="DC819" s="272"/>
      <c r="DD819" s="272"/>
      <c r="DE819" s="272"/>
      <c r="DF819" s="272"/>
      <c r="DG819" s="272"/>
      <c r="DH819" s="272"/>
      <c r="DI819" s="272"/>
      <c r="DJ819" s="272"/>
      <c r="DK819" s="272"/>
      <c r="DL819" s="272"/>
      <c r="DM819" s="272"/>
      <c r="DN819" s="272"/>
      <c r="DO819" s="272"/>
      <c r="DP819" s="272"/>
      <c r="DQ819" s="272"/>
      <c r="DR819" s="235"/>
    </row>
    <row r="820" spans="2:122" ht="5.25" customHeight="1">
      <c r="B820" s="197"/>
      <c r="C820" s="125"/>
      <c r="D820" s="125"/>
      <c r="E820" s="125"/>
      <c r="F820" s="125"/>
      <c r="G820" s="156"/>
      <c r="H820" s="197"/>
      <c r="I820" s="272"/>
      <c r="J820" s="272"/>
      <c r="K820" s="272"/>
      <c r="L820" s="272"/>
      <c r="M820" s="272"/>
      <c r="N820" s="272"/>
      <c r="O820" s="272"/>
      <c r="P820" s="272"/>
      <c r="Q820" s="272"/>
      <c r="R820" s="272"/>
      <c r="S820" s="272"/>
      <c r="T820" s="272"/>
      <c r="U820" s="272"/>
      <c r="V820" s="272"/>
      <c r="W820" s="272"/>
      <c r="X820" s="272"/>
      <c r="Y820" s="272"/>
      <c r="Z820" s="272"/>
      <c r="AA820" s="272"/>
      <c r="AB820" s="272"/>
      <c r="AC820" s="272"/>
      <c r="AD820" s="272"/>
      <c r="AE820" s="272"/>
      <c r="AF820" s="272"/>
      <c r="AG820" s="272"/>
      <c r="AH820" s="272"/>
      <c r="AI820" s="272"/>
      <c r="AJ820" s="272"/>
      <c r="AK820" s="272"/>
      <c r="AL820" s="272"/>
      <c r="AM820" s="272"/>
      <c r="AN820" s="272"/>
      <c r="AO820" s="272"/>
      <c r="AP820" s="272"/>
      <c r="AQ820" s="272"/>
      <c r="AR820" s="272"/>
      <c r="AS820" s="272"/>
      <c r="AT820" s="272"/>
      <c r="AU820" s="272"/>
      <c r="AV820" s="272"/>
      <c r="AW820" s="272"/>
      <c r="AX820" s="272"/>
      <c r="AY820" s="272"/>
      <c r="AZ820" s="272"/>
      <c r="BA820" s="272"/>
      <c r="BB820" s="272"/>
      <c r="BC820" s="272"/>
      <c r="BD820" s="272"/>
      <c r="BE820" s="272"/>
      <c r="BF820" s="272"/>
      <c r="BG820" s="272"/>
      <c r="BH820" s="272"/>
      <c r="BI820" s="272"/>
      <c r="BJ820" s="272"/>
      <c r="BK820" s="272"/>
      <c r="BL820" s="272"/>
      <c r="BM820" s="272"/>
      <c r="BN820" s="272"/>
      <c r="BO820" s="272"/>
      <c r="BP820" s="272"/>
      <c r="BQ820" s="272"/>
      <c r="BR820" s="272"/>
      <c r="BS820" s="272"/>
      <c r="BT820" s="272"/>
      <c r="BU820" s="272"/>
      <c r="BV820" s="272"/>
      <c r="BW820" s="272"/>
      <c r="BX820" s="272"/>
      <c r="BY820" s="272"/>
      <c r="BZ820" s="272"/>
      <c r="CA820" s="272"/>
      <c r="CB820" s="272"/>
      <c r="CC820" s="272"/>
      <c r="CD820" s="272"/>
      <c r="CE820" s="272"/>
      <c r="CF820" s="272"/>
      <c r="CG820" s="272"/>
      <c r="CH820" s="272"/>
      <c r="CI820" s="272"/>
      <c r="CJ820" s="272"/>
      <c r="CK820" s="272"/>
      <c r="CL820" s="272"/>
      <c r="CM820" s="272"/>
      <c r="CN820" s="272"/>
      <c r="CO820" s="272"/>
      <c r="CP820" s="272"/>
      <c r="CQ820" s="272"/>
      <c r="CR820" s="272"/>
      <c r="CS820" s="272"/>
      <c r="CT820" s="272"/>
      <c r="CU820" s="272"/>
      <c r="CV820" s="272"/>
      <c r="CW820" s="272"/>
      <c r="CX820" s="272"/>
      <c r="CY820" s="272"/>
      <c r="CZ820" s="272"/>
      <c r="DA820" s="272"/>
      <c r="DB820" s="272"/>
      <c r="DC820" s="272"/>
      <c r="DD820" s="272"/>
      <c r="DE820" s="272"/>
      <c r="DF820" s="272"/>
      <c r="DG820" s="272"/>
      <c r="DH820" s="272"/>
      <c r="DI820" s="272"/>
      <c r="DJ820" s="272"/>
      <c r="DK820" s="272"/>
      <c r="DL820" s="272"/>
      <c r="DM820" s="272"/>
      <c r="DN820" s="272"/>
      <c r="DO820" s="272"/>
      <c r="DP820" s="272"/>
      <c r="DQ820" s="272"/>
      <c r="DR820" s="235"/>
    </row>
    <row r="821" spans="2:122" ht="5.25" customHeight="1">
      <c r="B821" s="197"/>
      <c r="C821" s="125"/>
      <c r="D821" s="125"/>
      <c r="E821" s="125"/>
      <c r="F821" s="125"/>
      <c r="G821" s="156"/>
      <c r="H821" s="197"/>
      <c r="I821" s="272"/>
      <c r="J821" s="272"/>
      <c r="K821" s="272"/>
      <c r="L821" s="272"/>
      <c r="M821" s="272"/>
      <c r="N821" s="272"/>
      <c r="O821" s="272"/>
      <c r="P821" s="272"/>
      <c r="Q821" s="272"/>
      <c r="R821" s="272"/>
      <c r="S821" s="272"/>
      <c r="T821" s="272"/>
      <c r="U821" s="272"/>
      <c r="V821" s="272"/>
      <c r="W821" s="272"/>
      <c r="X821" s="272"/>
      <c r="Y821" s="272"/>
      <c r="Z821" s="272"/>
      <c r="AA821" s="272"/>
      <c r="AB821" s="272"/>
      <c r="AC821" s="272"/>
      <c r="AD821" s="272"/>
      <c r="AE821" s="272"/>
      <c r="AF821" s="272"/>
      <c r="AG821" s="272"/>
      <c r="AH821" s="272"/>
      <c r="AI821" s="272"/>
      <c r="AJ821" s="272"/>
      <c r="AK821" s="272"/>
      <c r="AL821" s="272"/>
      <c r="AM821" s="272"/>
      <c r="AN821" s="272"/>
      <c r="AO821" s="272"/>
      <c r="AP821" s="272"/>
      <c r="AQ821" s="272"/>
      <c r="AR821" s="272"/>
      <c r="AS821" s="272"/>
      <c r="AT821" s="272"/>
      <c r="AU821" s="272"/>
      <c r="AV821" s="272"/>
      <c r="AW821" s="272"/>
      <c r="AX821" s="272"/>
      <c r="AY821" s="272"/>
      <c r="AZ821" s="272"/>
      <c r="BA821" s="272"/>
      <c r="BB821" s="272"/>
      <c r="BC821" s="272"/>
      <c r="BD821" s="272"/>
      <c r="BE821" s="272"/>
      <c r="BF821" s="272"/>
      <c r="BG821" s="272"/>
      <c r="BH821" s="272"/>
      <c r="BI821" s="272"/>
      <c r="BJ821" s="272"/>
      <c r="BK821" s="272"/>
      <c r="BL821" s="272"/>
      <c r="BM821" s="272"/>
      <c r="BN821" s="272"/>
      <c r="BO821" s="272"/>
      <c r="BP821" s="272"/>
      <c r="BQ821" s="272"/>
      <c r="BR821" s="272"/>
      <c r="BS821" s="272"/>
      <c r="BT821" s="272"/>
      <c r="BU821" s="272"/>
      <c r="BV821" s="272"/>
      <c r="BW821" s="272"/>
      <c r="BX821" s="272"/>
      <c r="BY821" s="272"/>
      <c r="BZ821" s="272"/>
      <c r="CA821" s="272"/>
      <c r="CB821" s="272"/>
      <c r="CC821" s="272"/>
      <c r="CD821" s="272"/>
      <c r="CE821" s="272"/>
      <c r="CF821" s="272"/>
      <c r="CG821" s="272"/>
      <c r="CH821" s="272"/>
      <c r="CI821" s="272"/>
      <c r="CJ821" s="272"/>
      <c r="CK821" s="272"/>
      <c r="CL821" s="272"/>
      <c r="CM821" s="272"/>
      <c r="CN821" s="272"/>
      <c r="CO821" s="272"/>
      <c r="CP821" s="272"/>
      <c r="CQ821" s="272"/>
      <c r="CR821" s="272"/>
      <c r="CS821" s="272"/>
      <c r="CT821" s="272"/>
      <c r="CU821" s="272"/>
      <c r="CV821" s="272"/>
      <c r="CW821" s="272"/>
      <c r="CX821" s="272"/>
      <c r="CY821" s="272"/>
      <c r="CZ821" s="272"/>
      <c r="DA821" s="272"/>
      <c r="DB821" s="272"/>
      <c r="DC821" s="272"/>
      <c r="DD821" s="272"/>
      <c r="DE821" s="272"/>
      <c r="DF821" s="272"/>
      <c r="DG821" s="272"/>
      <c r="DH821" s="272"/>
      <c r="DI821" s="272"/>
      <c r="DJ821" s="272"/>
      <c r="DK821" s="272"/>
      <c r="DL821" s="272"/>
      <c r="DM821" s="272"/>
      <c r="DN821" s="272"/>
      <c r="DO821" s="272"/>
      <c r="DP821" s="272"/>
      <c r="DQ821" s="272"/>
      <c r="DR821" s="235"/>
    </row>
    <row r="822" spans="2:122" ht="5.25" customHeight="1">
      <c r="B822" s="197"/>
      <c r="C822" s="125"/>
      <c r="D822" s="125"/>
      <c r="E822" s="125"/>
      <c r="F822" s="125"/>
      <c r="G822" s="156"/>
      <c r="H822" s="197"/>
      <c r="I822" s="272"/>
      <c r="J822" s="272"/>
      <c r="K822" s="272"/>
      <c r="L822" s="272"/>
      <c r="M822" s="272"/>
      <c r="N822" s="272"/>
      <c r="O822" s="272"/>
      <c r="P822" s="272"/>
      <c r="Q822" s="272"/>
      <c r="R822" s="272"/>
      <c r="S822" s="272"/>
      <c r="T822" s="272"/>
      <c r="U822" s="272"/>
      <c r="V822" s="272"/>
      <c r="W822" s="272"/>
      <c r="X822" s="272"/>
      <c r="Y822" s="272"/>
      <c r="Z822" s="272"/>
      <c r="AA822" s="272"/>
      <c r="AB822" s="272"/>
      <c r="AC822" s="272"/>
      <c r="AD822" s="272"/>
      <c r="AE822" s="272"/>
      <c r="AF822" s="272"/>
      <c r="AG822" s="272"/>
      <c r="AH822" s="272"/>
      <c r="AI822" s="272"/>
      <c r="AJ822" s="272"/>
      <c r="AK822" s="272"/>
      <c r="AL822" s="272"/>
      <c r="AM822" s="272"/>
      <c r="AN822" s="272"/>
      <c r="AO822" s="272"/>
      <c r="AP822" s="272"/>
      <c r="AQ822" s="272"/>
      <c r="AR822" s="272"/>
      <c r="AS822" s="272"/>
      <c r="AT822" s="272"/>
      <c r="AU822" s="272"/>
      <c r="AV822" s="272"/>
      <c r="AW822" s="272"/>
      <c r="AX822" s="272"/>
      <c r="AY822" s="272"/>
      <c r="AZ822" s="272"/>
      <c r="BA822" s="272"/>
      <c r="BB822" s="272"/>
      <c r="BC822" s="272"/>
      <c r="BD822" s="272"/>
      <c r="BE822" s="272"/>
      <c r="BF822" s="272"/>
      <c r="BG822" s="272"/>
      <c r="BH822" s="272"/>
      <c r="BI822" s="272"/>
      <c r="BJ822" s="272"/>
      <c r="BK822" s="272"/>
      <c r="BL822" s="272"/>
      <c r="BM822" s="272"/>
      <c r="BN822" s="272"/>
      <c r="BO822" s="272"/>
      <c r="BP822" s="272"/>
      <c r="BQ822" s="272"/>
      <c r="BR822" s="272"/>
      <c r="BS822" s="272"/>
      <c r="BT822" s="272"/>
      <c r="BU822" s="272"/>
      <c r="BV822" s="272"/>
      <c r="BW822" s="272"/>
      <c r="BX822" s="272"/>
      <c r="BY822" s="272"/>
      <c r="BZ822" s="272"/>
      <c r="CA822" s="272"/>
      <c r="CB822" s="272"/>
      <c r="CC822" s="272"/>
      <c r="CD822" s="272"/>
      <c r="CE822" s="272"/>
      <c r="CF822" s="272"/>
      <c r="CG822" s="272"/>
      <c r="CH822" s="272"/>
      <c r="CI822" s="272"/>
      <c r="CJ822" s="272"/>
      <c r="CK822" s="272"/>
      <c r="CL822" s="272"/>
      <c r="CM822" s="272"/>
      <c r="CN822" s="272"/>
      <c r="CO822" s="272"/>
      <c r="CP822" s="272"/>
      <c r="CQ822" s="272"/>
      <c r="CR822" s="272"/>
      <c r="CS822" s="272"/>
      <c r="CT822" s="272"/>
      <c r="CU822" s="272"/>
      <c r="CV822" s="272"/>
      <c r="CW822" s="272"/>
      <c r="CX822" s="272"/>
      <c r="CY822" s="272"/>
      <c r="CZ822" s="272"/>
      <c r="DA822" s="272"/>
      <c r="DB822" s="272"/>
      <c r="DC822" s="272"/>
      <c r="DD822" s="272"/>
      <c r="DE822" s="272"/>
      <c r="DF822" s="272"/>
      <c r="DG822" s="272"/>
      <c r="DH822" s="272"/>
      <c r="DI822" s="272"/>
      <c r="DJ822" s="272"/>
      <c r="DK822" s="272"/>
      <c r="DL822" s="272"/>
      <c r="DM822" s="272"/>
      <c r="DN822" s="272"/>
      <c r="DO822" s="272"/>
      <c r="DP822" s="272"/>
      <c r="DQ822" s="272"/>
      <c r="DR822" s="235"/>
    </row>
    <row r="823" spans="2:122" ht="5.25" customHeight="1">
      <c r="B823" s="197"/>
      <c r="C823" s="125"/>
      <c r="D823" s="125"/>
      <c r="E823" s="125"/>
      <c r="F823" s="125"/>
      <c r="G823" s="156"/>
      <c r="H823" s="197"/>
      <c r="I823" s="272"/>
      <c r="J823" s="272"/>
      <c r="K823" s="272"/>
      <c r="L823" s="272"/>
      <c r="M823" s="272"/>
      <c r="N823" s="272"/>
      <c r="O823" s="272"/>
      <c r="P823" s="272"/>
      <c r="Q823" s="272"/>
      <c r="R823" s="272"/>
      <c r="S823" s="272"/>
      <c r="T823" s="272"/>
      <c r="U823" s="272"/>
      <c r="V823" s="272"/>
      <c r="W823" s="272"/>
      <c r="X823" s="272"/>
      <c r="Y823" s="272"/>
      <c r="Z823" s="272"/>
      <c r="AA823" s="272"/>
      <c r="AB823" s="272"/>
      <c r="AC823" s="272"/>
      <c r="AD823" s="272"/>
      <c r="AE823" s="272"/>
      <c r="AF823" s="272"/>
      <c r="AG823" s="272"/>
      <c r="AH823" s="272"/>
      <c r="AI823" s="272"/>
      <c r="AJ823" s="272"/>
      <c r="AK823" s="272"/>
      <c r="AL823" s="272"/>
      <c r="AM823" s="272"/>
      <c r="AN823" s="272"/>
      <c r="AO823" s="272"/>
      <c r="AP823" s="272"/>
      <c r="AQ823" s="272"/>
      <c r="AR823" s="272"/>
      <c r="AS823" s="272"/>
      <c r="AT823" s="272"/>
      <c r="AU823" s="272"/>
      <c r="AV823" s="272"/>
      <c r="AW823" s="272"/>
      <c r="AX823" s="272"/>
      <c r="AY823" s="272"/>
      <c r="AZ823" s="272"/>
      <c r="BA823" s="272"/>
      <c r="BB823" s="272"/>
      <c r="BC823" s="272"/>
      <c r="BD823" s="272"/>
      <c r="BE823" s="272"/>
      <c r="BF823" s="272"/>
      <c r="BG823" s="272"/>
      <c r="BH823" s="272"/>
      <c r="BI823" s="272"/>
      <c r="BJ823" s="272"/>
      <c r="BK823" s="272"/>
      <c r="BL823" s="272"/>
      <c r="BM823" s="272"/>
      <c r="BN823" s="272"/>
      <c r="BO823" s="272"/>
      <c r="BP823" s="272"/>
      <c r="BQ823" s="272"/>
      <c r="BR823" s="272"/>
      <c r="BS823" s="272"/>
      <c r="BT823" s="272"/>
      <c r="BU823" s="272"/>
      <c r="BV823" s="272"/>
      <c r="BW823" s="272"/>
      <c r="BX823" s="272"/>
      <c r="BY823" s="272"/>
      <c r="BZ823" s="272"/>
      <c r="CA823" s="272"/>
      <c r="CB823" s="272"/>
      <c r="CC823" s="272"/>
      <c r="CD823" s="272"/>
      <c r="CE823" s="272"/>
      <c r="CF823" s="272"/>
      <c r="CG823" s="272"/>
      <c r="CH823" s="272"/>
      <c r="CI823" s="272"/>
      <c r="CJ823" s="272"/>
      <c r="CK823" s="272"/>
      <c r="CL823" s="272"/>
      <c r="CM823" s="272"/>
      <c r="CN823" s="272"/>
      <c r="CO823" s="272"/>
      <c r="CP823" s="272"/>
      <c r="CQ823" s="272"/>
      <c r="CR823" s="272"/>
      <c r="CS823" s="272"/>
      <c r="CT823" s="272"/>
      <c r="CU823" s="272"/>
      <c r="CV823" s="272"/>
      <c r="CW823" s="272"/>
      <c r="CX823" s="272"/>
      <c r="CY823" s="272"/>
      <c r="CZ823" s="272"/>
      <c r="DA823" s="272"/>
      <c r="DB823" s="272"/>
      <c r="DC823" s="272"/>
      <c r="DD823" s="272"/>
      <c r="DE823" s="272"/>
      <c r="DF823" s="272"/>
      <c r="DG823" s="272"/>
      <c r="DH823" s="272"/>
      <c r="DI823" s="272"/>
      <c r="DJ823" s="272"/>
      <c r="DK823" s="272"/>
      <c r="DL823" s="272"/>
      <c r="DM823" s="272"/>
      <c r="DN823" s="272"/>
      <c r="DO823" s="272"/>
      <c r="DP823" s="272"/>
      <c r="DQ823" s="272"/>
      <c r="DR823" s="235"/>
    </row>
    <row r="824" spans="2:122" ht="5.25" customHeight="1">
      <c r="B824" s="197"/>
      <c r="C824" s="125"/>
      <c r="D824" s="125"/>
      <c r="E824" s="125"/>
      <c r="F824" s="125"/>
      <c r="G824" s="156"/>
      <c r="H824" s="197"/>
      <c r="I824" s="272"/>
      <c r="J824" s="272"/>
      <c r="K824" s="272"/>
      <c r="L824" s="272"/>
      <c r="M824" s="272"/>
      <c r="N824" s="272"/>
      <c r="O824" s="272"/>
      <c r="P824" s="272"/>
      <c r="Q824" s="272"/>
      <c r="R824" s="272"/>
      <c r="S824" s="272"/>
      <c r="T824" s="272"/>
      <c r="U824" s="272"/>
      <c r="V824" s="272"/>
      <c r="W824" s="272"/>
      <c r="X824" s="272"/>
      <c r="Y824" s="272"/>
      <c r="Z824" s="272"/>
      <c r="AA824" s="272"/>
      <c r="AB824" s="272"/>
      <c r="AC824" s="272"/>
      <c r="AD824" s="272"/>
      <c r="AE824" s="272"/>
      <c r="AF824" s="272"/>
      <c r="AG824" s="272"/>
      <c r="AH824" s="272"/>
      <c r="AI824" s="272"/>
      <c r="AJ824" s="272"/>
      <c r="AK824" s="272"/>
      <c r="AL824" s="272"/>
      <c r="AM824" s="272"/>
      <c r="AN824" s="272"/>
      <c r="AO824" s="272"/>
      <c r="AP824" s="272"/>
      <c r="AQ824" s="272"/>
      <c r="AR824" s="272"/>
      <c r="AS824" s="272"/>
      <c r="AT824" s="272"/>
      <c r="AU824" s="272"/>
      <c r="AV824" s="272"/>
      <c r="AW824" s="272"/>
      <c r="AX824" s="272"/>
      <c r="AY824" s="272"/>
      <c r="AZ824" s="272"/>
      <c r="BA824" s="272"/>
      <c r="BB824" s="272"/>
      <c r="BC824" s="272"/>
      <c r="BD824" s="272"/>
      <c r="BE824" s="272"/>
      <c r="BF824" s="272"/>
      <c r="BG824" s="272"/>
      <c r="BH824" s="272"/>
      <c r="BI824" s="272"/>
      <c r="BJ824" s="272"/>
      <c r="BK824" s="272"/>
      <c r="BL824" s="272"/>
      <c r="BM824" s="272"/>
      <c r="BN824" s="272"/>
      <c r="BO824" s="272"/>
      <c r="BP824" s="272"/>
      <c r="BQ824" s="272"/>
      <c r="BR824" s="272"/>
      <c r="BS824" s="272"/>
      <c r="BT824" s="272"/>
      <c r="BU824" s="272"/>
      <c r="BV824" s="272"/>
      <c r="BW824" s="272"/>
      <c r="BX824" s="272"/>
      <c r="BY824" s="272"/>
      <c r="BZ824" s="272"/>
      <c r="CA824" s="272"/>
      <c r="CB824" s="272"/>
      <c r="CC824" s="272"/>
      <c r="CD824" s="272"/>
      <c r="CE824" s="272"/>
      <c r="CF824" s="272"/>
      <c r="CG824" s="272"/>
      <c r="CH824" s="272"/>
      <c r="CI824" s="272"/>
      <c r="CJ824" s="272"/>
      <c r="CK824" s="272"/>
      <c r="CL824" s="272"/>
      <c r="CM824" s="272"/>
      <c r="CN824" s="272"/>
      <c r="CO824" s="272"/>
      <c r="CP824" s="272"/>
      <c r="CQ824" s="272"/>
      <c r="CR824" s="272"/>
      <c r="CS824" s="272"/>
      <c r="CT824" s="272"/>
      <c r="CU824" s="272"/>
      <c r="CV824" s="272"/>
      <c r="CW824" s="272"/>
      <c r="CX824" s="272"/>
      <c r="CY824" s="272"/>
      <c r="CZ824" s="272"/>
      <c r="DA824" s="272"/>
      <c r="DB824" s="272"/>
      <c r="DC824" s="272"/>
      <c r="DD824" s="272"/>
      <c r="DE824" s="272"/>
      <c r="DF824" s="272"/>
      <c r="DG824" s="272"/>
      <c r="DH824" s="272"/>
      <c r="DI824" s="272"/>
      <c r="DJ824" s="272"/>
      <c r="DK824" s="272"/>
      <c r="DL824" s="272"/>
      <c r="DM824" s="272"/>
      <c r="DN824" s="272"/>
      <c r="DO824" s="272"/>
      <c r="DP824" s="272"/>
      <c r="DQ824" s="272"/>
      <c r="DR824" s="235"/>
    </row>
    <row r="825" spans="2:122" ht="5.25" customHeight="1">
      <c r="B825" s="197"/>
      <c r="C825" s="125"/>
      <c r="D825" s="125"/>
      <c r="E825" s="125"/>
      <c r="F825" s="125"/>
      <c r="G825" s="156"/>
      <c r="H825" s="197"/>
      <c r="I825" s="272"/>
      <c r="J825" s="272"/>
      <c r="K825" s="272"/>
      <c r="L825" s="272"/>
      <c r="M825" s="272"/>
      <c r="N825" s="272"/>
      <c r="O825" s="272"/>
      <c r="P825" s="272"/>
      <c r="Q825" s="272"/>
      <c r="R825" s="272"/>
      <c r="S825" s="272"/>
      <c r="T825" s="272"/>
      <c r="U825" s="272"/>
      <c r="V825" s="272"/>
      <c r="W825" s="272"/>
      <c r="X825" s="272"/>
      <c r="Y825" s="272"/>
      <c r="Z825" s="272"/>
      <c r="AA825" s="272"/>
      <c r="AB825" s="272"/>
      <c r="AC825" s="272"/>
      <c r="AD825" s="272"/>
      <c r="AE825" s="272"/>
      <c r="AF825" s="272"/>
      <c r="AG825" s="272"/>
      <c r="AH825" s="272"/>
      <c r="AI825" s="272"/>
      <c r="AJ825" s="272"/>
      <c r="AK825" s="272"/>
      <c r="AL825" s="272"/>
      <c r="AM825" s="272"/>
      <c r="AN825" s="272"/>
      <c r="AO825" s="272"/>
      <c r="AP825" s="272"/>
      <c r="AQ825" s="272"/>
      <c r="AR825" s="272"/>
      <c r="AS825" s="272"/>
      <c r="AT825" s="272"/>
      <c r="AU825" s="272"/>
      <c r="AV825" s="272"/>
      <c r="AW825" s="272"/>
      <c r="AX825" s="272"/>
      <c r="AY825" s="272"/>
      <c r="AZ825" s="272"/>
      <c r="BA825" s="272"/>
      <c r="BB825" s="272"/>
      <c r="BC825" s="272"/>
      <c r="BD825" s="272"/>
      <c r="BE825" s="272"/>
      <c r="BF825" s="272"/>
      <c r="BG825" s="272"/>
      <c r="BH825" s="272"/>
      <c r="BI825" s="272"/>
      <c r="BJ825" s="272"/>
      <c r="BK825" s="272"/>
      <c r="BL825" s="272"/>
      <c r="BM825" s="272"/>
      <c r="BN825" s="272"/>
      <c r="BO825" s="272"/>
      <c r="BP825" s="272"/>
      <c r="BQ825" s="272"/>
      <c r="BR825" s="272"/>
      <c r="BS825" s="272"/>
      <c r="BT825" s="272"/>
      <c r="BU825" s="272"/>
      <c r="BV825" s="272"/>
      <c r="BW825" s="272"/>
      <c r="BX825" s="272"/>
      <c r="BY825" s="272"/>
      <c r="BZ825" s="272"/>
      <c r="CA825" s="272"/>
      <c r="CB825" s="272"/>
      <c r="CC825" s="272"/>
      <c r="CD825" s="272"/>
      <c r="CE825" s="272"/>
      <c r="CF825" s="272"/>
      <c r="CG825" s="272"/>
      <c r="CH825" s="272"/>
      <c r="CI825" s="272"/>
      <c r="CJ825" s="272"/>
      <c r="CK825" s="272"/>
      <c r="CL825" s="272"/>
      <c r="CM825" s="272"/>
      <c r="CN825" s="272"/>
      <c r="CO825" s="272"/>
      <c r="CP825" s="272"/>
      <c r="CQ825" s="272"/>
      <c r="CR825" s="272"/>
      <c r="CS825" s="272"/>
      <c r="CT825" s="272"/>
      <c r="CU825" s="272"/>
      <c r="CV825" s="272"/>
      <c r="CW825" s="272"/>
      <c r="CX825" s="272"/>
      <c r="CY825" s="272"/>
      <c r="CZ825" s="272"/>
      <c r="DA825" s="272"/>
      <c r="DB825" s="272"/>
      <c r="DC825" s="272"/>
      <c r="DD825" s="272"/>
      <c r="DE825" s="272"/>
      <c r="DF825" s="272"/>
      <c r="DG825" s="272"/>
      <c r="DH825" s="272"/>
      <c r="DI825" s="272"/>
      <c r="DJ825" s="272"/>
      <c r="DK825" s="272"/>
      <c r="DL825" s="272"/>
      <c r="DM825" s="272"/>
      <c r="DN825" s="272"/>
      <c r="DO825" s="272"/>
      <c r="DP825" s="272"/>
      <c r="DQ825" s="272"/>
      <c r="DR825" s="235"/>
    </row>
    <row r="826" spans="2:122" ht="5.25" customHeight="1">
      <c r="B826" s="197"/>
      <c r="C826" s="125"/>
      <c r="D826" s="125"/>
      <c r="E826" s="125"/>
      <c r="F826" s="125"/>
      <c r="G826" s="156"/>
      <c r="H826" s="197"/>
      <c r="I826" s="272"/>
      <c r="J826" s="272"/>
      <c r="K826" s="272"/>
      <c r="L826" s="272"/>
      <c r="M826" s="272"/>
      <c r="N826" s="272"/>
      <c r="O826" s="272"/>
      <c r="P826" s="272"/>
      <c r="Q826" s="272"/>
      <c r="R826" s="272"/>
      <c r="S826" s="272"/>
      <c r="T826" s="272"/>
      <c r="U826" s="272"/>
      <c r="V826" s="272"/>
      <c r="W826" s="272"/>
      <c r="X826" s="272"/>
      <c r="Y826" s="272"/>
      <c r="Z826" s="272"/>
      <c r="AA826" s="272"/>
      <c r="AB826" s="272"/>
      <c r="AC826" s="272"/>
      <c r="AD826" s="272"/>
      <c r="AE826" s="272"/>
      <c r="AF826" s="272"/>
      <c r="AG826" s="272"/>
      <c r="AH826" s="272"/>
      <c r="AI826" s="272"/>
      <c r="AJ826" s="272"/>
      <c r="AK826" s="272"/>
      <c r="AL826" s="272"/>
      <c r="AM826" s="272"/>
      <c r="AN826" s="272"/>
      <c r="AO826" s="272"/>
      <c r="AP826" s="272"/>
      <c r="AQ826" s="272"/>
      <c r="AR826" s="272"/>
      <c r="AS826" s="272"/>
      <c r="AT826" s="272"/>
      <c r="AU826" s="272"/>
      <c r="AV826" s="272"/>
      <c r="AW826" s="272"/>
      <c r="AX826" s="272"/>
      <c r="AY826" s="272"/>
      <c r="AZ826" s="272"/>
      <c r="BA826" s="272"/>
      <c r="BB826" s="272"/>
      <c r="BC826" s="272"/>
      <c r="BD826" s="272"/>
      <c r="BE826" s="272"/>
      <c r="BF826" s="272"/>
      <c r="BG826" s="272"/>
      <c r="BH826" s="272"/>
      <c r="BI826" s="272"/>
      <c r="BJ826" s="272"/>
      <c r="BK826" s="272"/>
      <c r="BL826" s="272"/>
      <c r="BM826" s="272"/>
      <c r="BN826" s="272"/>
      <c r="BO826" s="272"/>
      <c r="BP826" s="272"/>
      <c r="BQ826" s="272"/>
      <c r="BR826" s="272"/>
      <c r="BS826" s="272"/>
      <c r="BT826" s="272"/>
      <c r="BU826" s="272"/>
      <c r="BV826" s="272"/>
      <c r="BW826" s="272"/>
      <c r="BX826" s="272"/>
      <c r="BY826" s="272"/>
      <c r="BZ826" s="272"/>
      <c r="CA826" s="272"/>
      <c r="CB826" s="272"/>
      <c r="CC826" s="272"/>
      <c r="CD826" s="272"/>
      <c r="CE826" s="272"/>
      <c r="CF826" s="272"/>
      <c r="CG826" s="272"/>
      <c r="CH826" s="272"/>
      <c r="CI826" s="272"/>
      <c r="CJ826" s="272"/>
      <c r="CK826" s="272"/>
      <c r="CL826" s="272"/>
      <c r="CM826" s="272"/>
      <c r="CN826" s="272"/>
      <c r="CO826" s="272"/>
      <c r="CP826" s="272"/>
      <c r="CQ826" s="272"/>
      <c r="CR826" s="272"/>
      <c r="CS826" s="272"/>
      <c r="CT826" s="272"/>
      <c r="CU826" s="272"/>
      <c r="CV826" s="272"/>
      <c r="CW826" s="272"/>
      <c r="CX826" s="272"/>
      <c r="CY826" s="272"/>
      <c r="CZ826" s="272"/>
      <c r="DA826" s="272"/>
      <c r="DB826" s="272"/>
      <c r="DC826" s="272"/>
      <c r="DD826" s="272"/>
      <c r="DE826" s="272"/>
      <c r="DF826" s="272"/>
      <c r="DG826" s="272"/>
      <c r="DH826" s="272"/>
      <c r="DI826" s="272"/>
      <c r="DJ826" s="272"/>
      <c r="DK826" s="272"/>
      <c r="DL826" s="272"/>
      <c r="DM826" s="272"/>
      <c r="DN826" s="272"/>
      <c r="DO826" s="272"/>
      <c r="DP826" s="272"/>
      <c r="DQ826" s="272"/>
      <c r="DR826" s="235"/>
    </row>
    <row r="827" spans="2:122" ht="5.25" customHeight="1">
      <c r="B827" s="197"/>
      <c r="C827" s="125"/>
      <c r="D827" s="125"/>
      <c r="E827" s="125"/>
      <c r="F827" s="125"/>
      <c r="G827" s="156"/>
      <c r="H827" s="197"/>
      <c r="I827" s="272"/>
      <c r="J827" s="272"/>
      <c r="K827" s="272"/>
      <c r="L827" s="272"/>
      <c r="M827" s="272"/>
      <c r="N827" s="272"/>
      <c r="O827" s="272"/>
      <c r="P827" s="272"/>
      <c r="Q827" s="272"/>
      <c r="R827" s="272"/>
      <c r="S827" s="272"/>
      <c r="T827" s="272"/>
      <c r="U827" s="272"/>
      <c r="V827" s="272"/>
      <c r="W827" s="272"/>
      <c r="X827" s="272"/>
      <c r="Y827" s="272"/>
      <c r="Z827" s="272"/>
      <c r="AA827" s="272"/>
      <c r="AB827" s="272"/>
      <c r="AC827" s="272"/>
      <c r="AD827" s="272"/>
      <c r="AE827" s="272"/>
      <c r="AF827" s="272"/>
      <c r="AG827" s="272"/>
      <c r="AH827" s="272"/>
      <c r="AI827" s="272"/>
      <c r="AJ827" s="272"/>
      <c r="AK827" s="272"/>
      <c r="AL827" s="272"/>
      <c r="AM827" s="272"/>
      <c r="AN827" s="272"/>
      <c r="AO827" s="272"/>
      <c r="AP827" s="272"/>
      <c r="AQ827" s="272"/>
      <c r="AR827" s="272"/>
      <c r="AS827" s="272"/>
      <c r="AT827" s="272"/>
      <c r="AU827" s="272"/>
      <c r="AV827" s="272"/>
      <c r="AW827" s="272"/>
      <c r="AX827" s="272"/>
      <c r="AY827" s="272"/>
      <c r="AZ827" s="272"/>
      <c r="BA827" s="272"/>
      <c r="BB827" s="272"/>
      <c r="BC827" s="272"/>
      <c r="BD827" s="272"/>
      <c r="BE827" s="272"/>
      <c r="BF827" s="272"/>
      <c r="BG827" s="272"/>
      <c r="BH827" s="272"/>
      <c r="BI827" s="272"/>
      <c r="BJ827" s="272"/>
      <c r="BK827" s="272"/>
      <c r="BL827" s="272"/>
      <c r="BM827" s="272"/>
      <c r="BN827" s="272"/>
      <c r="BO827" s="272"/>
      <c r="BP827" s="272"/>
      <c r="BQ827" s="272"/>
      <c r="BR827" s="272"/>
      <c r="BS827" s="272"/>
      <c r="BT827" s="272"/>
      <c r="BU827" s="272"/>
      <c r="BV827" s="272"/>
      <c r="BW827" s="272"/>
      <c r="BX827" s="272"/>
      <c r="BY827" s="272"/>
      <c r="BZ827" s="272"/>
      <c r="CA827" s="272"/>
      <c r="CB827" s="272"/>
      <c r="CC827" s="272"/>
      <c r="CD827" s="272"/>
      <c r="CE827" s="272"/>
      <c r="CF827" s="272"/>
      <c r="CG827" s="272"/>
      <c r="CH827" s="272"/>
      <c r="CI827" s="272"/>
      <c r="CJ827" s="272"/>
      <c r="CK827" s="272"/>
      <c r="CL827" s="272"/>
      <c r="CM827" s="272"/>
      <c r="CN827" s="272"/>
      <c r="CO827" s="272"/>
      <c r="CP827" s="272"/>
      <c r="CQ827" s="272"/>
      <c r="CR827" s="272"/>
      <c r="CS827" s="272"/>
      <c r="CT827" s="272"/>
      <c r="CU827" s="272"/>
      <c r="CV827" s="272"/>
      <c r="CW827" s="272"/>
      <c r="CX827" s="272"/>
      <c r="CY827" s="272"/>
      <c r="CZ827" s="272"/>
      <c r="DA827" s="272"/>
      <c r="DB827" s="272"/>
      <c r="DC827" s="272"/>
      <c r="DD827" s="272"/>
      <c r="DE827" s="272"/>
      <c r="DF827" s="272"/>
      <c r="DG827" s="272"/>
      <c r="DH827" s="272"/>
      <c r="DI827" s="272"/>
      <c r="DJ827" s="272"/>
      <c r="DK827" s="272"/>
      <c r="DL827" s="272"/>
      <c r="DM827" s="272"/>
      <c r="DN827" s="272"/>
      <c r="DO827" s="272"/>
      <c r="DP827" s="272"/>
      <c r="DQ827" s="272"/>
      <c r="DR827" s="235"/>
    </row>
    <row r="828" spans="2:122" ht="5.25" customHeight="1">
      <c r="B828" s="197"/>
      <c r="C828" s="125"/>
      <c r="D828" s="125"/>
      <c r="E828" s="125"/>
      <c r="F828" s="125"/>
      <c r="G828" s="156"/>
      <c r="H828" s="197"/>
      <c r="I828" s="272"/>
      <c r="J828" s="272"/>
      <c r="K828" s="272"/>
      <c r="L828" s="272"/>
      <c r="M828" s="272"/>
      <c r="N828" s="272"/>
      <c r="O828" s="272"/>
      <c r="P828" s="272"/>
      <c r="Q828" s="272"/>
      <c r="R828" s="272"/>
      <c r="S828" s="272"/>
      <c r="T828" s="272"/>
      <c r="U828" s="272"/>
      <c r="V828" s="272"/>
      <c r="W828" s="272"/>
      <c r="X828" s="272"/>
      <c r="Y828" s="272"/>
      <c r="Z828" s="272"/>
      <c r="AA828" s="272"/>
      <c r="AB828" s="272"/>
      <c r="AC828" s="272"/>
      <c r="AD828" s="272"/>
      <c r="AE828" s="272"/>
      <c r="AF828" s="272"/>
      <c r="AG828" s="272"/>
      <c r="AH828" s="272"/>
      <c r="AI828" s="272"/>
      <c r="AJ828" s="272"/>
      <c r="AK828" s="272"/>
      <c r="AL828" s="272"/>
      <c r="AM828" s="272"/>
      <c r="AN828" s="272"/>
      <c r="AO828" s="272"/>
      <c r="AP828" s="272"/>
      <c r="AQ828" s="272"/>
      <c r="AR828" s="272"/>
      <c r="AS828" s="272"/>
      <c r="AT828" s="272"/>
      <c r="AU828" s="272"/>
      <c r="AV828" s="272"/>
      <c r="AW828" s="272"/>
      <c r="AX828" s="272"/>
      <c r="AY828" s="272"/>
      <c r="AZ828" s="272"/>
      <c r="BA828" s="272"/>
      <c r="BB828" s="272"/>
      <c r="BC828" s="272"/>
      <c r="BD828" s="272"/>
      <c r="BE828" s="272"/>
      <c r="BF828" s="272"/>
      <c r="BG828" s="272"/>
      <c r="BH828" s="272"/>
      <c r="BI828" s="272"/>
      <c r="BJ828" s="272"/>
      <c r="BK828" s="272"/>
      <c r="BL828" s="272"/>
      <c r="BM828" s="272"/>
      <c r="BN828" s="272"/>
      <c r="BO828" s="272"/>
      <c r="BP828" s="272"/>
      <c r="BQ828" s="272"/>
      <c r="BR828" s="272"/>
      <c r="BS828" s="272"/>
      <c r="BT828" s="272"/>
      <c r="BU828" s="272"/>
      <c r="BV828" s="272"/>
      <c r="BW828" s="272"/>
      <c r="BX828" s="272"/>
      <c r="BY828" s="272"/>
      <c r="BZ828" s="272"/>
      <c r="CA828" s="272"/>
      <c r="CB828" s="272"/>
      <c r="CC828" s="272"/>
      <c r="CD828" s="272"/>
      <c r="CE828" s="272"/>
      <c r="CF828" s="272"/>
      <c r="CG828" s="272"/>
      <c r="CH828" s="272"/>
      <c r="CI828" s="272"/>
      <c r="CJ828" s="272"/>
      <c r="CK828" s="272"/>
      <c r="CL828" s="272"/>
      <c r="CM828" s="272"/>
      <c r="CN828" s="272"/>
      <c r="CO828" s="272"/>
      <c r="CP828" s="272"/>
      <c r="CQ828" s="272"/>
      <c r="CR828" s="272"/>
      <c r="CS828" s="272"/>
      <c r="CT828" s="272"/>
      <c r="CU828" s="272"/>
      <c r="CV828" s="272"/>
      <c r="CW828" s="272"/>
      <c r="CX828" s="272"/>
      <c r="CY828" s="272"/>
      <c r="CZ828" s="272"/>
      <c r="DA828" s="272"/>
      <c r="DB828" s="272"/>
      <c r="DC828" s="272"/>
      <c r="DD828" s="272"/>
      <c r="DE828" s="272"/>
      <c r="DF828" s="272"/>
      <c r="DG828" s="272"/>
      <c r="DH828" s="272"/>
      <c r="DI828" s="272"/>
      <c r="DJ828" s="272"/>
      <c r="DK828" s="272"/>
      <c r="DL828" s="272"/>
      <c r="DM828" s="272"/>
      <c r="DN828" s="272"/>
      <c r="DO828" s="272"/>
      <c r="DP828" s="272"/>
      <c r="DQ828" s="272"/>
      <c r="DR828" s="235"/>
    </row>
    <row r="829" spans="2:122" ht="5.25" customHeight="1">
      <c r="B829" s="197"/>
      <c r="C829" s="125"/>
      <c r="D829" s="125"/>
      <c r="E829" s="125"/>
      <c r="F829" s="125"/>
      <c r="G829" s="156"/>
      <c r="H829" s="197"/>
      <c r="I829" s="272"/>
      <c r="J829" s="272"/>
      <c r="K829" s="272"/>
      <c r="L829" s="272"/>
      <c r="M829" s="272"/>
      <c r="N829" s="272"/>
      <c r="O829" s="272"/>
      <c r="P829" s="272"/>
      <c r="Q829" s="272"/>
      <c r="R829" s="272"/>
      <c r="S829" s="272"/>
      <c r="T829" s="272"/>
      <c r="U829" s="272"/>
      <c r="V829" s="272"/>
      <c r="W829" s="272"/>
      <c r="X829" s="272"/>
      <c r="Y829" s="272"/>
      <c r="Z829" s="272"/>
      <c r="AA829" s="272"/>
      <c r="AB829" s="272"/>
      <c r="AC829" s="272"/>
      <c r="AD829" s="272"/>
      <c r="AE829" s="272"/>
      <c r="AF829" s="272"/>
      <c r="AG829" s="272"/>
      <c r="AH829" s="272"/>
      <c r="AI829" s="272"/>
      <c r="AJ829" s="272"/>
      <c r="AK829" s="272"/>
      <c r="AL829" s="272"/>
      <c r="AM829" s="272"/>
      <c r="AN829" s="272"/>
      <c r="AO829" s="272"/>
      <c r="AP829" s="272"/>
      <c r="AQ829" s="272"/>
      <c r="AR829" s="272"/>
      <c r="AS829" s="272"/>
      <c r="AT829" s="272"/>
      <c r="AU829" s="272"/>
      <c r="AV829" s="272"/>
      <c r="AW829" s="272"/>
      <c r="AX829" s="272"/>
      <c r="AY829" s="272"/>
      <c r="AZ829" s="272"/>
      <c r="BA829" s="272"/>
      <c r="BB829" s="272"/>
      <c r="BC829" s="272"/>
      <c r="BD829" s="272"/>
      <c r="BE829" s="272"/>
      <c r="BF829" s="272"/>
      <c r="BG829" s="272"/>
      <c r="BH829" s="272"/>
      <c r="BI829" s="272"/>
      <c r="BJ829" s="272"/>
      <c r="BK829" s="272"/>
      <c r="BL829" s="272"/>
      <c r="BM829" s="272"/>
      <c r="BN829" s="272"/>
      <c r="BO829" s="272"/>
      <c r="BP829" s="272"/>
      <c r="BQ829" s="272"/>
      <c r="BR829" s="272"/>
      <c r="BS829" s="272"/>
      <c r="BT829" s="272"/>
      <c r="BU829" s="272"/>
      <c r="BV829" s="272"/>
      <c r="BW829" s="272"/>
      <c r="BX829" s="272"/>
      <c r="BY829" s="272"/>
      <c r="BZ829" s="272"/>
      <c r="CA829" s="272"/>
      <c r="CB829" s="272"/>
      <c r="CC829" s="272"/>
      <c r="CD829" s="272"/>
      <c r="CE829" s="272"/>
      <c r="CF829" s="272"/>
      <c r="CG829" s="272"/>
      <c r="CH829" s="272"/>
      <c r="CI829" s="272"/>
      <c r="CJ829" s="272"/>
      <c r="CK829" s="272"/>
      <c r="CL829" s="272"/>
      <c r="CM829" s="272"/>
      <c r="CN829" s="272"/>
      <c r="CO829" s="272"/>
      <c r="CP829" s="272"/>
      <c r="CQ829" s="272"/>
      <c r="CR829" s="272"/>
      <c r="CS829" s="272"/>
      <c r="CT829" s="272"/>
      <c r="CU829" s="272"/>
      <c r="CV829" s="272"/>
      <c r="CW829" s="272"/>
      <c r="CX829" s="272"/>
      <c r="CY829" s="272"/>
      <c r="CZ829" s="272"/>
      <c r="DA829" s="272"/>
      <c r="DB829" s="272"/>
      <c r="DC829" s="272"/>
      <c r="DD829" s="272"/>
      <c r="DE829" s="272"/>
      <c r="DF829" s="272"/>
      <c r="DG829" s="272"/>
      <c r="DH829" s="272"/>
      <c r="DI829" s="272"/>
      <c r="DJ829" s="272"/>
      <c r="DK829" s="272"/>
      <c r="DL829" s="272"/>
      <c r="DM829" s="272"/>
      <c r="DN829" s="272"/>
      <c r="DO829" s="272"/>
      <c r="DP829" s="272"/>
      <c r="DQ829" s="272"/>
      <c r="DR829" s="235"/>
    </row>
    <row r="830" spans="2:122" ht="5.25" customHeight="1">
      <c r="B830" s="197"/>
      <c r="C830" s="125"/>
      <c r="D830" s="125"/>
      <c r="E830" s="125"/>
      <c r="F830" s="125"/>
      <c r="G830" s="156"/>
      <c r="H830" s="197"/>
      <c r="I830" s="272"/>
      <c r="J830" s="272"/>
      <c r="K830" s="272"/>
      <c r="L830" s="272"/>
      <c r="M830" s="272"/>
      <c r="N830" s="272"/>
      <c r="O830" s="272"/>
      <c r="P830" s="272"/>
      <c r="Q830" s="272"/>
      <c r="R830" s="272"/>
      <c r="S830" s="272"/>
      <c r="T830" s="272"/>
      <c r="U830" s="272"/>
      <c r="V830" s="272"/>
      <c r="W830" s="272"/>
      <c r="X830" s="272"/>
      <c r="Y830" s="272"/>
      <c r="Z830" s="272"/>
      <c r="AA830" s="272"/>
      <c r="AB830" s="272"/>
      <c r="AC830" s="272"/>
      <c r="AD830" s="272"/>
      <c r="AE830" s="272"/>
      <c r="AF830" s="272"/>
      <c r="AG830" s="272"/>
      <c r="AH830" s="272"/>
      <c r="AI830" s="272"/>
      <c r="AJ830" s="272"/>
      <c r="AK830" s="272"/>
      <c r="AL830" s="272"/>
      <c r="AM830" s="272"/>
      <c r="AN830" s="272"/>
      <c r="AO830" s="272"/>
      <c r="AP830" s="272"/>
      <c r="AQ830" s="272"/>
      <c r="AR830" s="272"/>
      <c r="AS830" s="272"/>
      <c r="AT830" s="272"/>
      <c r="AU830" s="272"/>
      <c r="AV830" s="272"/>
      <c r="AW830" s="272"/>
      <c r="AX830" s="272"/>
      <c r="AY830" s="272"/>
      <c r="AZ830" s="272"/>
      <c r="BA830" s="272"/>
      <c r="BB830" s="272"/>
      <c r="BC830" s="272"/>
      <c r="BD830" s="272"/>
      <c r="BE830" s="272"/>
      <c r="BF830" s="272"/>
      <c r="BG830" s="272"/>
      <c r="BH830" s="272"/>
      <c r="BI830" s="272"/>
      <c r="BJ830" s="272"/>
      <c r="BK830" s="272"/>
      <c r="BL830" s="272"/>
      <c r="BM830" s="272"/>
      <c r="BN830" s="272"/>
      <c r="BO830" s="272"/>
      <c r="BP830" s="272"/>
      <c r="BQ830" s="272"/>
      <c r="BR830" s="272"/>
      <c r="BS830" s="272"/>
      <c r="BT830" s="272"/>
      <c r="BU830" s="272"/>
      <c r="BV830" s="272"/>
      <c r="BW830" s="272"/>
      <c r="BX830" s="272"/>
      <c r="BY830" s="272"/>
      <c r="BZ830" s="272"/>
      <c r="CA830" s="272"/>
      <c r="CB830" s="272"/>
      <c r="CC830" s="272"/>
      <c r="CD830" s="272"/>
      <c r="CE830" s="272"/>
      <c r="CF830" s="272"/>
      <c r="CG830" s="272"/>
      <c r="CH830" s="272"/>
      <c r="CI830" s="272"/>
      <c r="CJ830" s="272"/>
      <c r="CK830" s="272"/>
      <c r="CL830" s="272"/>
      <c r="CM830" s="272"/>
      <c r="CN830" s="272"/>
      <c r="CO830" s="272"/>
      <c r="CP830" s="272"/>
      <c r="CQ830" s="272"/>
      <c r="CR830" s="272"/>
      <c r="CS830" s="272"/>
      <c r="CT830" s="272"/>
      <c r="CU830" s="272"/>
      <c r="CV830" s="272"/>
      <c r="CW830" s="272"/>
      <c r="CX830" s="272"/>
      <c r="CY830" s="272"/>
      <c r="CZ830" s="272"/>
      <c r="DA830" s="272"/>
      <c r="DB830" s="272"/>
      <c r="DC830" s="272"/>
      <c r="DD830" s="272"/>
      <c r="DE830" s="272"/>
      <c r="DF830" s="272"/>
      <c r="DG830" s="272"/>
      <c r="DH830" s="272"/>
      <c r="DI830" s="272"/>
      <c r="DJ830" s="272"/>
      <c r="DK830" s="272"/>
      <c r="DL830" s="272"/>
      <c r="DM830" s="272"/>
      <c r="DN830" s="272"/>
      <c r="DO830" s="272"/>
      <c r="DP830" s="272"/>
      <c r="DQ830" s="272"/>
      <c r="DR830" s="235"/>
    </row>
    <row r="831" spans="2:122" ht="5.25" customHeight="1">
      <c r="B831" s="197"/>
      <c r="C831" s="125"/>
      <c r="D831" s="125"/>
      <c r="E831" s="125"/>
      <c r="F831" s="125"/>
      <c r="G831" s="156"/>
      <c r="H831" s="89"/>
      <c r="I831" s="272"/>
      <c r="J831" s="272"/>
      <c r="K831" s="272"/>
      <c r="L831" s="272"/>
      <c r="M831" s="272"/>
      <c r="N831" s="272"/>
      <c r="O831" s="272"/>
      <c r="P831" s="272"/>
      <c r="Q831" s="272"/>
      <c r="R831" s="272"/>
      <c r="S831" s="272"/>
      <c r="T831" s="272"/>
      <c r="U831" s="272"/>
      <c r="V831" s="272"/>
      <c r="W831" s="272"/>
      <c r="X831" s="272"/>
      <c r="Y831" s="272"/>
      <c r="Z831" s="272"/>
      <c r="AA831" s="272"/>
      <c r="AB831" s="272"/>
      <c r="AC831" s="272"/>
      <c r="AD831" s="272"/>
      <c r="AE831" s="272"/>
      <c r="AF831" s="272"/>
      <c r="AG831" s="272"/>
      <c r="AH831" s="272"/>
      <c r="AI831" s="272"/>
      <c r="AJ831" s="272"/>
      <c r="AK831" s="272"/>
      <c r="AL831" s="272"/>
      <c r="AM831" s="272"/>
      <c r="AN831" s="272"/>
      <c r="AO831" s="272"/>
      <c r="AP831" s="272"/>
      <c r="AQ831" s="272"/>
      <c r="AR831" s="272"/>
      <c r="AS831" s="272"/>
      <c r="AT831" s="272"/>
      <c r="AU831" s="272"/>
      <c r="AV831" s="272"/>
      <c r="AW831" s="272"/>
      <c r="AX831" s="272"/>
      <c r="AY831" s="272"/>
      <c r="AZ831" s="272"/>
      <c r="BA831" s="272"/>
      <c r="BB831" s="272"/>
      <c r="BC831" s="272"/>
      <c r="BD831" s="272"/>
      <c r="BE831" s="272"/>
      <c r="BF831" s="272"/>
      <c r="BG831" s="272"/>
      <c r="BH831" s="272"/>
      <c r="BI831" s="272"/>
      <c r="BJ831" s="272"/>
      <c r="BK831" s="272"/>
      <c r="BL831" s="272"/>
      <c r="BM831" s="272"/>
      <c r="BN831" s="272"/>
      <c r="BO831" s="272"/>
      <c r="BP831" s="272"/>
      <c r="BQ831" s="272"/>
      <c r="BR831" s="272"/>
      <c r="BS831" s="272"/>
      <c r="BT831" s="272"/>
      <c r="BU831" s="272"/>
      <c r="BV831" s="272"/>
      <c r="BW831" s="272"/>
      <c r="BX831" s="272"/>
      <c r="BY831" s="272"/>
      <c r="BZ831" s="272"/>
      <c r="CA831" s="272"/>
      <c r="CB831" s="272"/>
      <c r="CC831" s="272"/>
      <c r="CD831" s="272"/>
      <c r="CE831" s="272"/>
      <c r="CF831" s="272"/>
      <c r="CG831" s="272"/>
      <c r="CH831" s="272"/>
      <c r="CI831" s="272"/>
      <c r="CJ831" s="272"/>
      <c r="CK831" s="272"/>
      <c r="CL831" s="272"/>
      <c r="CM831" s="272"/>
      <c r="CN831" s="272"/>
      <c r="CO831" s="272"/>
      <c r="CP831" s="272"/>
      <c r="CQ831" s="272"/>
      <c r="CR831" s="272"/>
      <c r="CS831" s="272"/>
      <c r="CT831" s="272"/>
      <c r="CU831" s="272"/>
      <c r="CV831" s="272"/>
      <c r="CW831" s="272"/>
      <c r="CX831" s="272"/>
      <c r="CY831" s="272"/>
      <c r="CZ831" s="272"/>
      <c r="DA831" s="272"/>
      <c r="DB831" s="272"/>
      <c r="DC831" s="272"/>
      <c r="DD831" s="272"/>
      <c r="DE831" s="272"/>
      <c r="DF831" s="272"/>
      <c r="DG831" s="272"/>
      <c r="DH831" s="272"/>
      <c r="DI831" s="272"/>
      <c r="DJ831" s="272"/>
      <c r="DK831" s="272"/>
      <c r="DL831" s="272"/>
      <c r="DM831" s="272"/>
      <c r="DN831" s="272"/>
      <c r="DO831" s="272"/>
      <c r="DP831" s="272"/>
      <c r="DQ831" s="272"/>
      <c r="DR831" s="101"/>
    </row>
    <row r="832" spans="2:122" ht="5.25" customHeight="1">
      <c r="B832" s="197"/>
      <c r="C832" s="125"/>
      <c r="D832" s="125"/>
      <c r="E832" s="125"/>
      <c r="F832" s="125"/>
      <c r="G832" s="156"/>
      <c r="H832" s="197"/>
      <c r="I832" s="272"/>
      <c r="J832" s="272"/>
      <c r="K832" s="272"/>
      <c r="L832" s="272"/>
      <c r="M832" s="272"/>
      <c r="N832" s="272"/>
      <c r="O832" s="272"/>
      <c r="P832" s="272"/>
      <c r="Q832" s="272"/>
      <c r="R832" s="272"/>
      <c r="S832" s="272"/>
      <c r="T832" s="272"/>
      <c r="U832" s="272"/>
      <c r="V832" s="272"/>
      <c r="W832" s="272"/>
      <c r="X832" s="272"/>
      <c r="Y832" s="272"/>
      <c r="Z832" s="272"/>
      <c r="AA832" s="272"/>
      <c r="AB832" s="272"/>
      <c r="AC832" s="272"/>
      <c r="AD832" s="272"/>
      <c r="AE832" s="272"/>
      <c r="AF832" s="272"/>
      <c r="AG832" s="272"/>
      <c r="AH832" s="272"/>
      <c r="AI832" s="272"/>
      <c r="AJ832" s="272"/>
      <c r="AK832" s="272"/>
      <c r="AL832" s="272"/>
      <c r="AM832" s="272"/>
      <c r="AN832" s="272"/>
      <c r="AO832" s="272"/>
      <c r="AP832" s="272"/>
      <c r="AQ832" s="272"/>
      <c r="AR832" s="272"/>
      <c r="AS832" s="272"/>
      <c r="AT832" s="272"/>
      <c r="AU832" s="272"/>
      <c r="AV832" s="272"/>
      <c r="AW832" s="272"/>
      <c r="AX832" s="272"/>
      <c r="AY832" s="272"/>
      <c r="AZ832" s="272"/>
      <c r="BA832" s="272"/>
      <c r="BB832" s="272"/>
      <c r="BC832" s="272"/>
      <c r="BD832" s="272"/>
      <c r="BE832" s="272"/>
      <c r="BF832" s="272"/>
      <c r="BG832" s="272"/>
      <c r="BH832" s="272"/>
      <c r="BI832" s="272"/>
      <c r="BJ832" s="272"/>
      <c r="BK832" s="272"/>
      <c r="BL832" s="272"/>
      <c r="BM832" s="272"/>
      <c r="BN832" s="272"/>
      <c r="BO832" s="272"/>
      <c r="BP832" s="272"/>
      <c r="BQ832" s="272"/>
      <c r="BR832" s="272"/>
      <c r="BS832" s="272"/>
      <c r="BT832" s="272"/>
      <c r="BU832" s="272"/>
      <c r="BV832" s="272"/>
      <c r="BW832" s="272"/>
      <c r="BX832" s="272"/>
      <c r="BY832" s="272"/>
      <c r="BZ832" s="272"/>
      <c r="CA832" s="272"/>
      <c r="CB832" s="272"/>
      <c r="CC832" s="272"/>
      <c r="CD832" s="272"/>
      <c r="CE832" s="272"/>
      <c r="CF832" s="272"/>
      <c r="CG832" s="272"/>
      <c r="CH832" s="272"/>
      <c r="CI832" s="272"/>
      <c r="CJ832" s="272"/>
      <c r="CK832" s="272"/>
      <c r="CL832" s="272"/>
      <c r="CM832" s="272"/>
      <c r="CN832" s="272"/>
      <c r="CO832" s="272"/>
      <c r="CP832" s="272"/>
      <c r="CQ832" s="272"/>
      <c r="CR832" s="272"/>
      <c r="CS832" s="272"/>
      <c r="CT832" s="272"/>
      <c r="CU832" s="272"/>
      <c r="CV832" s="272"/>
      <c r="CW832" s="272"/>
      <c r="CX832" s="272"/>
      <c r="CY832" s="272"/>
      <c r="CZ832" s="272"/>
      <c r="DA832" s="272"/>
      <c r="DB832" s="272"/>
      <c r="DC832" s="272"/>
      <c r="DD832" s="272"/>
      <c r="DE832" s="272"/>
      <c r="DF832" s="272"/>
      <c r="DG832" s="272"/>
      <c r="DH832" s="272"/>
      <c r="DI832" s="272"/>
      <c r="DJ832" s="272"/>
      <c r="DK832" s="272"/>
      <c r="DL832" s="272"/>
      <c r="DM832" s="272"/>
      <c r="DN832" s="272"/>
      <c r="DO832" s="272"/>
      <c r="DP832" s="272"/>
      <c r="DQ832" s="272"/>
      <c r="DR832" s="235"/>
    </row>
    <row r="833" spans="2:122" ht="5.25" customHeight="1">
      <c r="B833" s="197"/>
      <c r="C833" s="125"/>
      <c r="D833" s="125"/>
      <c r="E833" s="125"/>
      <c r="F833" s="125"/>
      <c r="G833" s="156"/>
      <c r="H833" s="197"/>
      <c r="I833" s="272"/>
      <c r="J833" s="272"/>
      <c r="K833" s="272"/>
      <c r="L833" s="272"/>
      <c r="M833" s="272"/>
      <c r="N833" s="272"/>
      <c r="O833" s="272"/>
      <c r="P833" s="272"/>
      <c r="Q833" s="272"/>
      <c r="R833" s="272"/>
      <c r="S833" s="272"/>
      <c r="T833" s="272"/>
      <c r="U833" s="272"/>
      <c r="V833" s="272"/>
      <c r="W833" s="272"/>
      <c r="X833" s="272"/>
      <c r="Y833" s="272"/>
      <c r="Z833" s="272"/>
      <c r="AA833" s="272"/>
      <c r="AB833" s="272"/>
      <c r="AC833" s="272"/>
      <c r="AD833" s="272"/>
      <c r="AE833" s="272"/>
      <c r="AF833" s="272"/>
      <c r="AG833" s="272"/>
      <c r="AH833" s="272"/>
      <c r="AI833" s="272"/>
      <c r="AJ833" s="272"/>
      <c r="AK833" s="272"/>
      <c r="AL833" s="272"/>
      <c r="AM833" s="272"/>
      <c r="AN833" s="272"/>
      <c r="AO833" s="272"/>
      <c r="AP833" s="272"/>
      <c r="AQ833" s="272"/>
      <c r="AR833" s="272"/>
      <c r="AS833" s="272"/>
      <c r="AT833" s="272"/>
      <c r="AU833" s="272"/>
      <c r="AV833" s="272"/>
      <c r="AW833" s="272"/>
      <c r="AX833" s="272"/>
      <c r="AY833" s="272"/>
      <c r="AZ833" s="272"/>
      <c r="BA833" s="272"/>
      <c r="BB833" s="272"/>
      <c r="BC833" s="272"/>
      <c r="BD833" s="272"/>
      <c r="BE833" s="272"/>
      <c r="BF833" s="272"/>
      <c r="BG833" s="272"/>
      <c r="BH833" s="272"/>
      <c r="BI833" s="272"/>
      <c r="BJ833" s="272"/>
      <c r="BK833" s="272"/>
      <c r="BL833" s="272"/>
      <c r="BM833" s="272"/>
      <c r="BN833" s="272"/>
      <c r="BO833" s="272"/>
      <c r="BP833" s="272"/>
      <c r="BQ833" s="272"/>
      <c r="BR833" s="272"/>
      <c r="BS833" s="272"/>
      <c r="BT833" s="272"/>
      <c r="BU833" s="272"/>
      <c r="BV833" s="272"/>
      <c r="BW833" s="272"/>
      <c r="BX833" s="272"/>
      <c r="BY833" s="272"/>
      <c r="BZ833" s="272"/>
      <c r="CA833" s="272"/>
      <c r="CB833" s="272"/>
      <c r="CC833" s="272"/>
      <c r="CD833" s="272"/>
      <c r="CE833" s="272"/>
      <c r="CF833" s="272"/>
      <c r="CG833" s="272"/>
      <c r="CH833" s="272"/>
      <c r="CI833" s="272"/>
      <c r="CJ833" s="272"/>
      <c r="CK833" s="272"/>
      <c r="CL833" s="272"/>
      <c r="CM833" s="272"/>
      <c r="CN833" s="272"/>
      <c r="CO833" s="272"/>
      <c r="CP833" s="272"/>
      <c r="CQ833" s="272"/>
      <c r="CR833" s="272"/>
      <c r="CS833" s="272"/>
      <c r="CT833" s="272"/>
      <c r="CU833" s="272"/>
      <c r="CV833" s="272"/>
      <c r="CW833" s="272"/>
      <c r="CX833" s="272"/>
      <c r="CY833" s="272"/>
      <c r="CZ833" s="272"/>
      <c r="DA833" s="272"/>
      <c r="DB833" s="272"/>
      <c r="DC833" s="272"/>
      <c r="DD833" s="272"/>
      <c r="DE833" s="272"/>
      <c r="DF833" s="272"/>
      <c r="DG833" s="272"/>
      <c r="DH833" s="272"/>
      <c r="DI833" s="272"/>
      <c r="DJ833" s="272"/>
      <c r="DK833" s="272"/>
      <c r="DL833" s="272"/>
      <c r="DM833" s="272"/>
      <c r="DN833" s="272"/>
      <c r="DO833" s="272"/>
      <c r="DP833" s="272"/>
      <c r="DQ833" s="272"/>
      <c r="DR833" s="235"/>
    </row>
    <row r="834" spans="2:122" ht="5.25" customHeight="1">
      <c r="B834" s="197"/>
      <c r="C834" s="125"/>
      <c r="D834" s="125"/>
      <c r="E834" s="125"/>
      <c r="F834" s="125"/>
      <c r="G834" s="156"/>
      <c r="H834" s="197"/>
      <c r="I834" s="272"/>
      <c r="J834" s="272"/>
      <c r="K834" s="272"/>
      <c r="L834" s="272"/>
      <c r="M834" s="272"/>
      <c r="N834" s="272"/>
      <c r="O834" s="272"/>
      <c r="P834" s="272"/>
      <c r="Q834" s="272"/>
      <c r="R834" s="272"/>
      <c r="S834" s="272"/>
      <c r="T834" s="272"/>
      <c r="U834" s="272"/>
      <c r="V834" s="272"/>
      <c r="W834" s="272"/>
      <c r="X834" s="272"/>
      <c r="Y834" s="272"/>
      <c r="Z834" s="272"/>
      <c r="AA834" s="272"/>
      <c r="AB834" s="272"/>
      <c r="AC834" s="272"/>
      <c r="AD834" s="272"/>
      <c r="AE834" s="272"/>
      <c r="AF834" s="272"/>
      <c r="AG834" s="272"/>
      <c r="AH834" s="272"/>
      <c r="AI834" s="272"/>
      <c r="AJ834" s="272"/>
      <c r="AK834" s="272"/>
      <c r="AL834" s="272"/>
      <c r="AM834" s="272"/>
      <c r="AN834" s="272"/>
      <c r="AO834" s="272"/>
      <c r="AP834" s="272"/>
      <c r="AQ834" s="272"/>
      <c r="AR834" s="272"/>
      <c r="AS834" s="272"/>
      <c r="AT834" s="272"/>
      <c r="AU834" s="272"/>
      <c r="AV834" s="272"/>
      <c r="AW834" s="272"/>
      <c r="AX834" s="272"/>
      <c r="AY834" s="272"/>
      <c r="AZ834" s="272"/>
      <c r="BA834" s="272"/>
      <c r="BB834" s="272"/>
      <c r="BC834" s="272"/>
      <c r="BD834" s="272"/>
      <c r="BE834" s="272"/>
      <c r="BF834" s="272"/>
      <c r="BG834" s="272"/>
      <c r="BH834" s="272"/>
      <c r="BI834" s="272"/>
      <c r="BJ834" s="272"/>
      <c r="BK834" s="272"/>
      <c r="BL834" s="272"/>
      <c r="BM834" s="272"/>
      <c r="BN834" s="272"/>
      <c r="BO834" s="272"/>
      <c r="BP834" s="272"/>
      <c r="BQ834" s="272"/>
      <c r="BR834" s="272"/>
      <c r="BS834" s="272"/>
      <c r="BT834" s="272"/>
      <c r="BU834" s="272"/>
      <c r="BV834" s="272"/>
      <c r="BW834" s="272"/>
      <c r="BX834" s="272"/>
      <c r="BY834" s="272"/>
      <c r="BZ834" s="272"/>
      <c r="CA834" s="272"/>
      <c r="CB834" s="272"/>
      <c r="CC834" s="272"/>
      <c r="CD834" s="272"/>
      <c r="CE834" s="272"/>
      <c r="CF834" s="272"/>
      <c r="CG834" s="272"/>
      <c r="CH834" s="272"/>
      <c r="CI834" s="272"/>
      <c r="CJ834" s="272"/>
      <c r="CK834" s="272"/>
      <c r="CL834" s="272"/>
      <c r="CM834" s="272"/>
      <c r="CN834" s="272"/>
      <c r="CO834" s="272"/>
      <c r="CP834" s="272"/>
      <c r="CQ834" s="272"/>
      <c r="CR834" s="272"/>
      <c r="CS834" s="272"/>
      <c r="CT834" s="272"/>
      <c r="CU834" s="272"/>
      <c r="CV834" s="272"/>
      <c r="CW834" s="272"/>
      <c r="CX834" s="272"/>
      <c r="CY834" s="272"/>
      <c r="CZ834" s="272"/>
      <c r="DA834" s="272"/>
      <c r="DB834" s="272"/>
      <c r="DC834" s="272"/>
      <c r="DD834" s="272"/>
      <c r="DE834" s="272"/>
      <c r="DF834" s="272"/>
      <c r="DG834" s="272"/>
      <c r="DH834" s="272"/>
      <c r="DI834" s="272"/>
      <c r="DJ834" s="272"/>
      <c r="DK834" s="272"/>
      <c r="DL834" s="272"/>
      <c r="DM834" s="272"/>
      <c r="DN834" s="272"/>
      <c r="DO834" s="272"/>
      <c r="DP834" s="272"/>
      <c r="DQ834" s="272"/>
      <c r="DR834" s="235"/>
    </row>
    <row r="835" spans="2:122" ht="5.25" customHeight="1">
      <c r="B835" s="88"/>
      <c r="C835" s="73"/>
      <c r="D835" s="73"/>
      <c r="E835" s="73"/>
      <c r="F835" s="73"/>
      <c r="G835" s="73"/>
      <c r="H835" s="88"/>
      <c r="I835" s="274"/>
      <c r="J835" s="274"/>
      <c r="K835" s="274"/>
      <c r="L835" s="274"/>
      <c r="M835" s="274"/>
      <c r="N835" s="274"/>
      <c r="O835" s="274"/>
      <c r="P835" s="274"/>
      <c r="Q835" s="274"/>
      <c r="R835" s="274"/>
      <c r="S835" s="274"/>
      <c r="T835" s="274"/>
      <c r="U835" s="274"/>
      <c r="V835" s="274"/>
      <c r="W835" s="274"/>
      <c r="X835" s="274"/>
      <c r="Y835" s="274"/>
      <c r="Z835" s="274"/>
      <c r="AA835" s="274"/>
      <c r="AB835" s="274"/>
      <c r="AC835" s="274"/>
      <c r="AD835" s="274"/>
      <c r="AE835" s="274"/>
      <c r="AF835" s="274"/>
      <c r="AG835" s="274"/>
      <c r="AH835" s="274"/>
      <c r="AI835" s="274"/>
      <c r="AJ835" s="274"/>
      <c r="AK835" s="274"/>
      <c r="AL835" s="274"/>
      <c r="AM835" s="274"/>
      <c r="AN835" s="274"/>
      <c r="AO835" s="274"/>
      <c r="AP835" s="274"/>
      <c r="AQ835" s="274"/>
      <c r="AR835" s="274"/>
      <c r="AS835" s="274"/>
      <c r="AT835" s="274"/>
      <c r="AU835" s="274"/>
      <c r="AV835" s="274"/>
      <c r="AW835" s="274"/>
      <c r="AX835" s="274"/>
      <c r="AY835" s="274"/>
      <c r="AZ835" s="274"/>
      <c r="BA835" s="274"/>
      <c r="BB835" s="274"/>
      <c r="BC835" s="274"/>
      <c r="BD835" s="274"/>
      <c r="BE835" s="274"/>
      <c r="BF835" s="274"/>
      <c r="BG835" s="274"/>
      <c r="BH835" s="274"/>
      <c r="BI835" s="274"/>
      <c r="BJ835" s="274"/>
      <c r="BK835" s="274"/>
      <c r="BL835" s="274"/>
      <c r="BM835" s="274"/>
      <c r="BN835" s="274"/>
      <c r="BO835" s="274"/>
      <c r="BP835" s="274"/>
      <c r="BQ835" s="274"/>
      <c r="BR835" s="274"/>
      <c r="BS835" s="274"/>
      <c r="BT835" s="274"/>
      <c r="BU835" s="274"/>
      <c r="BV835" s="274"/>
      <c r="BW835" s="274"/>
      <c r="BX835" s="274"/>
      <c r="BY835" s="274"/>
      <c r="BZ835" s="274"/>
      <c r="CA835" s="274"/>
      <c r="CB835" s="274"/>
      <c r="CC835" s="274"/>
      <c r="CD835" s="274"/>
      <c r="CE835" s="274"/>
      <c r="CF835" s="274"/>
      <c r="CG835" s="274"/>
      <c r="CH835" s="274"/>
      <c r="CI835" s="274"/>
      <c r="CJ835" s="274"/>
      <c r="CK835" s="274"/>
      <c r="CL835" s="274"/>
      <c r="CM835" s="274"/>
      <c r="CN835" s="274"/>
      <c r="CO835" s="274"/>
      <c r="CP835" s="274"/>
      <c r="CQ835" s="274"/>
      <c r="CR835" s="274"/>
      <c r="CS835" s="274"/>
      <c r="CT835" s="274"/>
      <c r="CU835" s="274"/>
      <c r="CV835" s="274"/>
      <c r="CW835" s="274"/>
      <c r="CX835" s="274"/>
      <c r="CY835" s="274"/>
      <c r="CZ835" s="274"/>
      <c r="DA835" s="274"/>
      <c r="DB835" s="274"/>
      <c r="DC835" s="274"/>
      <c r="DD835" s="274"/>
      <c r="DE835" s="274"/>
      <c r="DF835" s="274"/>
      <c r="DG835" s="274"/>
      <c r="DH835" s="274"/>
      <c r="DI835" s="274"/>
      <c r="DJ835" s="274"/>
      <c r="DK835" s="274"/>
      <c r="DL835" s="274"/>
      <c r="DM835" s="274"/>
      <c r="DN835" s="274"/>
      <c r="DO835" s="274"/>
      <c r="DP835" s="274"/>
      <c r="DQ835" s="274"/>
      <c r="DR835" s="102"/>
    </row>
    <row r="836" spans="2:122" ht="5.25" customHeight="1">
      <c r="B836" s="231"/>
      <c r="C836" s="193" t="s">
        <v>225</v>
      </c>
      <c r="D836" s="193"/>
      <c r="E836" s="193"/>
      <c r="F836" s="193"/>
      <c r="G836" s="268"/>
      <c r="H836" s="231"/>
      <c r="I836" s="233" t="s">
        <v>226</v>
      </c>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c r="AG836" s="234"/>
      <c r="AH836" s="234"/>
      <c r="AI836" s="234"/>
      <c r="AJ836" s="234"/>
      <c r="AK836" s="234"/>
      <c r="AL836" s="234"/>
      <c r="AM836" s="234"/>
      <c r="AN836" s="234"/>
      <c r="AO836" s="234"/>
      <c r="AP836" s="234"/>
      <c r="AQ836" s="234"/>
      <c r="AR836" s="234"/>
      <c r="AS836" s="234"/>
      <c r="AT836" s="242"/>
      <c r="AU836" s="231"/>
      <c r="AV836" s="248"/>
      <c r="AW836" s="248"/>
      <c r="AX836" s="248"/>
      <c r="AY836" s="248"/>
      <c r="AZ836" s="248"/>
      <c r="BA836" s="248"/>
      <c r="BB836" s="248"/>
      <c r="BC836" s="248"/>
      <c r="BD836" s="248"/>
      <c r="BE836" s="248"/>
      <c r="BF836" s="248"/>
      <c r="BG836" s="248"/>
      <c r="BH836" s="248"/>
      <c r="BI836" s="248"/>
      <c r="BJ836" s="248"/>
      <c r="BK836" s="248"/>
      <c r="BL836" s="248"/>
      <c r="BM836" s="248"/>
      <c r="BN836" s="248"/>
      <c r="BO836" s="242"/>
      <c r="BP836" s="231"/>
      <c r="BQ836" s="237"/>
      <c r="BR836" s="237"/>
      <c r="BS836" s="237"/>
      <c r="BT836" s="237"/>
      <c r="BU836" s="237"/>
      <c r="BV836" s="237"/>
      <c r="BW836" s="237"/>
      <c r="BX836" s="237"/>
      <c r="BY836" s="237"/>
      <c r="BZ836" s="237"/>
      <c r="CA836" s="237"/>
      <c r="CB836" s="237"/>
      <c r="CC836" s="237"/>
      <c r="CD836" s="237"/>
      <c r="CE836" s="237"/>
      <c r="CF836" s="237"/>
      <c r="CG836" s="237"/>
      <c r="CH836" s="237"/>
      <c r="CI836" s="237"/>
      <c r="CJ836" s="125"/>
      <c r="CK836" s="240" t="s">
        <v>34</v>
      </c>
      <c r="CL836" s="240"/>
      <c r="CM836" s="240"/>
      <c r="CN836" s="240"/>
      <c r="CO836" s="235"/>
      <c r="CP836" s="197"/>
      <c r="CQ836" s="237"/>
      <c r="CR836" s="237"/>
      <c r="CS836" s="237"/>
      <c r="CT836" s="237"/>
      <c r="CU836" s="237"/>
      <c r="CV836" s="237"/>
      <c r="CW836" s="237"/>
      <c r="CX836" s="237"/>
      <c r="CY836" s="237"/>
      <c r="CZ836" s="237"/>
      <c r="DA836" s="237"/>
      <c r="DB836" s="237"/>
      <c r="DC836" s="237"/>
      <c r="DD836" s="237"/>
      <c r="DE836" s="237"/>
      <c r="DF836" s="237"/>
      <c r="DG836" s="237"/>
      <c r="DH836" s="237"/>
      <c r="DI836" s="237"/>
      <c r="DJ836" s="193"/>
      <c r="DK836" s="239" t="s">
        <v>35</v>
      </c>
      <c r="DL836" s="239"/>
      <c r="DM836" s="239"/>
      <c r="DN836" s="239"/>
      <c r="DO836" s="239"/>
      <c r="DP836" s="239"/>
      <c r="DQ836" s="239"/>
      <c r="DR836" s="242"/>
    </row>
    <row r="837" spans="2:122" ht="5.25" customHeight="1">
      <c r="B837" s="197"/>
      <c r="C837" s="125"/>
      <c r="D837" s="125"/>
      <c r="E837" s="125"/>
      <c r="F837" s="125"/>
      <c r="G837" s="156"/>
      <c r="H837" s="197"/>
      <c r="I837" s="198"/>
      <c r="J837" s="184"/>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184"/>
      <c r="AK837" s="184"/>
      <c r="AL837" s="184"/>
      <c r="AM837" s="184"/>
      <c r="AN837" s="184"/>
      <c r="AO837" s="184"/>
      <c r="AP837" s="184"/>
      <c r="AQ837" s="184"/>
      <c r="AR837" s="184"/>
      <c r="AS837" s="184"/>
      <c r="AT837" s="235"/>
      <c r="AU837" s="197"/>
      <c r="AV837" s="247"/>
      <c r="AW837" s="247"/>
      <c r="AX837" s="247"/>
      <c r="AY837" s="247"/>
      <c r="AZ837" s="247"/>
      <c r="BA837" s="247"/>
      <c r="BB837" s="247"/>
      <c r="BC837" s="247"/>
      <c r="BD837" s="247"/>
      <c r="BE837" s="247"/>
      <c r="BF837" s="247"/>
      <c r="BG837" s="247"/>
      <c r="BH837" s="247"/>
      <c r="BI837" s="247"/>
      <c r="BJ837" s="247"/>
      <c r="BK837" s="247"/>
      <c r="BL837" s="247"/>
      <c r="BM837" s="247"/>
      <c r="BN837" s="247"/>
      <c r="BO837" s="235"/>
      <c r="BP837" s="197"/>
      <c r="BQ837" s="237"/>
      <c r="BR837" s="237"/>
      <c r="BS837" s="237"/>
      <c r="BT837" s="237"/>
      <c r="BU837" s="237"/>
      <c r="BV837" s="237"/>
      <c r="BW837" s="237"/>
      <c r="BX837" s="237"/>
      <c r="BY837" s="237"/>
      <c r="BZ837" s="237"/>
      <c r="CA837" s="237"/>
      <c r="CB837" s="237"/>
      <c r="CC837" s="237"/>
      <c r="CD837" s="237"/>
      <c r="CE837" s="237"/>
      <c r="CF837" s="237"/>
      <c r="CG837" s="237"/>
      <c r="CH837" s="237"/>
      <c r="CI837" s="237"/>
      <c r="CJ837" s="125"/>
      <c r="CK837" s="240"/>
      <c r="CL837" s="240"/>
      <c r="CM837" s="240"/>
      <c r="CN837" s="240"/>
      <c r="CO837" s="235"/>
      <c r="CP837" s="197"/>
      <c r="CQ837" s="237"/>
      <c r="CR837" s="237"/>
      <c r="CS837" s="237"/>
      <c r="CT837" s="237"/>
      <c r="CU837" s="237"/>
      <c r="CV837" s="237"/>
      <c r="CW837" s="237"/>
      <c r="CX837" s="237"/>
      <c r="CY837" s="237"/>
      <c r="CZ837" s="237"/>
      <c r="DA837" s="237"/>
      <c r="DB837" s="237"/>
      <c r="DC837" s="237"/>
      <c r="DD837" s="237"/>
      <c r="DE837" s="237"/>
      <c r="DF837" s="237"/>
      <c r="DG837" s="237"/>
      <c r="DH837" s="237"/>
      <c r="DI837" s="237"/>
      <c r="DJ837" s="125"/>
      <c r="DK837" s="240"/>
      <c r="DL837" s="240"/>
      <c r="DM837" s="240"/>
      <c r="DN837" s="240"/>
      <c r="DO837" s="240"/>
      <c r="DP837" s="240"/>
      <c r="DQ837" s="240"/>
      <c r="DR837" s="235"/>
    </row>
    <row r="838" spans="2:122" ht="5.25" customHeight="1">
      <c r="B838" s="197"/>
      <c r="C838" s="125"/>
      <c r="D838" s="125"/>
      <c r="E838" s="125"/>
      <c r="F838" s="125"/>
      <c r="G838" s="156"/>
      <c r="H838" s="197"/>
      <c r="I838" s="198"/>
      <c r="J838" s="184"/>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184"/>
      <c r="AK838" s="184"/>
      <c r="AL838" s="184"/>
      <c r="AM838" s="184"/>
      <c r="AN838" s="184"/>
      <c r="AO838" s="184"/>
      <c r="AP838" s="184"/>
      <c r="AQ838" s="184"/>
      <c r="AR838" s="184"/>
      <c r="AS838" s="184"/>
      <c r="AT838" s="235"/>
      <c r="AU838" s="197"/>
      <c r="AV838" s="247"/>
      <c r="AW838" s="247"/>
      <c r="AX838" s="247"/>
      <c r="AY838" s="247"/>
      <c r="AZ838" s="247"/>
      <c r="BA838" s="247"/>
      <c r="BB838" s="247"/>
      <c r="BC838" s="247"/>
      <c r="BD838" s="247"/>
      <c r="BE838" s="247"/>
      <c r="BF838" s="247"/>
      <c r="BG838" s="247"/>
      <c r="BH838" s="247"/>
      <c r="BI838" s="247"/>
      <c r="BJ838" s="247"/>
      <c r="BK838" s="247"/>
      <c r="BL838" s="247"/>
      <c r="BM838" s="247"/>
      <c r="BN838" s="247"/>
      <c r="BO838" s="235"/>
      <c r="BP838" s="197"/>
      <c r="BQ838" s="237"/>
      <c r="BR838" s="237"/>
      <c r="BS838" s="237"/>
      <c r="BT838" s="237"/>
      <c r="BU838" s="237"/>
      <c r="BV838" s="237"/>
      <c r="BW838" s="237"/>
      <c r="BX838" s="237"/>
      <c r="BY838" s="237"/>
      <c r="BZ838" s="237"/>
      <c r="CA838" s="237"/>
      <c r="CB838" s="237"/>
      <c r="CC838" s="237"/>
      <c r="CD838" s="237"/>
      <c r="CE838" s="237"/>
      <c r="CF838" s="237"/>
      <c r="CG838" s="237"/>
      <c r="CH838" s="237"/>
      <c r="CI838" s="237"/>
      <c r="CJ838" s="125"/>
      <c r="CK838" s="240"/>
      <c r="CL838" s="240"/>
      <c r="CM838" s="240"/>
      <c r="CN838" s="240"/>
      <c r="CO838" s="235"/>
      <c r="CP838" s="197"/>
      <c r="CQ838" s="237"/>
      <c r="CR838" s="237"/>
      <c r="CS838" s="237"/>
      <c r="CT838" s="237"/>
      <c r="CU838" s="237"/>
      <c r="CV838" s="237"/>
      <c r="CW838" s="237"/>
      <c r="CX838" s="237"/>
      <c r="CY838" s="237"/>
      <c r="CZ838" s="237"/>
      <c r="DA838" s="237"/>
      <c r="DB838" s="237"/>
      <c r="DC838" s="237"/>
      <c r="DD838" s="237"/>
      <c r="DE838" s="237"/>
      <c r="DF838" s="237"/>
      <c r="DG838" s="237"/>
      <c r="DH838" s="237"/>
      <c r="DI838" s="237"/>
      <c r="DJ838" s="125"/>
      <c r="DK838" s="240"/>
      <c r="DL838" s="240"/>
      <c r="DM838" s="240"/>
      <c r="DN838" s="240"/>
      <c r="DO838" s="240"/>
      <c r="DP838" s="240"/>
      <c r="DQ838" s="240"/>
      <c r="DR838" s="235"/>
    </row>
    <row r="839" spans="2:122" ht="5.25" customHeight="1">
      <c r="B839" s="197"/>
      <c r="C839" s="125"/>
      <c r="D839" s="125"/>
      <c r="E839" s="125"/>
      <c r="F839" s="125"/>
      <c r="G839" s="156"/>
      <c r="H839" s="197"/>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184"/>
      <c r="AK839" s="184"/>
      <c r="AL839" s="184"/>
      <c r="AM839" s="184"/>
      <c r="AN839" s="184"/>
      <c r="AO839" s="184"/>
      <c r="AP839" s="184"/>
      <c r="AQ839" s="184"/>
      <c r="AR839" s="184"/>
      <c r="AS839" s="184"/>
      <c r="AT839" s="235"/>
      <c r="AU839" s="232"/>
      <c r="AV839" s="249"/>
      <c r="AW839" s="249"/>
      <c r="AX839" s="249"/>
      <c r="AY839" s="249"/>
      <c r="AZ839" s="249"/>
      <c r="BA839" s="249"/>
      <c r="BB839" s="249"/>
      <c r="BC839" s="249"/>
      <c r="BD839" s="249"/>
      <c r="BE839" s="249"/>
      <c r="BF839" s="249"/>
      <c r="BG839" s="249"/>
      <c r="BH839" s="249"/>
      <c r="BI839" s="249"/>
      <c r="BJ839" s="249"/>
      <c r="BK839" s="249"/>
      <c r="BL839" s="249"/>
      <c r="BM839" s="249"/>
      <c r="BN839" s="249"/>
      <c r="BO839" s="243"/>
      <c r="BP839" s="232"/>
      <c r="BQ839" s="237"/>
      <c r="BR839" s="237"/>
      <c r="BS839" s="237"/>
      <c r="BT839" s="237"/>
      <c r="BU839" s="237"/>
      <c r="BV839" s="237"/>
      <c r="BW839" s="237"/>
      <c r="BX839" s="237"/>
      <c r="BY839" s="237"/>
      <c r="BZ839" s="237"/>
      <c r="CA839" s="237"/>
      <c r="CB839" s="237"/>
      <c r="CC839" s="237"/>
      <c r="CD839" s="237"/>
      <c r="CE839" s="237"/>
      <c r="CF839" s="237"/>
      <c r="CG839" s="237"/>
      <c r="CH839" s="237"/>
      <c r="CI839" s="237"/>
      <c r="CJ839" s="125"/>
      <c r="CK839" s="240"/>
      <c r="CL839" s="240"/>
      <c r="CM839" s="240"/>
      <c r="CN839" s="240"/>
      <c r="CO839" s="235"/>
      <c r="CP839" s="197"/>
      <c r="CQ839" s="237"/>
      <c r="CR839" s="237"/>
      <c r="CS839" s="237"/>
      <c r="CT839" s="237"/>
      <c r="CU839" s="237"/>
      <c r="CV839" s="237"/>
      <c r="CW839" s="237"/>
      <c r="CX839" s="237"/>
      <c r="CY839" s="237"/>
      <c r="CZ839" s="237"/>
      <c r="DA839" s="237"/>
      <c r="DB839" s="237"/>
      <c r="DC839" s="237"/>
      <c r="DD839" s="237"/>
      <c r="DE839" s="237"/>
      <c r="DF839" s="237"/>
      <c r="DG839" s="237"/>
      <c r="DH839" s="237"/>
      <c r="DI839" s="237"/>
      <c r="DJ839" s="196"/>
      <c r="DK839" s="241"/>
      <c r="DL839" s="241"/>
      <c r="DM839" s="241"/>
      <c r="DN839" s="241"/>
      <c r="DO839" s="241"/>
      <c r="DP839" s="241"/>
      <c r="DQ839" s="241"/>
      <c r="DR839" s="243"/>
    </row>
    <row r="840" spans="2:122" ht="5.25" customHeight="1">
      <c r="B840" s="197"/>
      <c r="C840" s="125"/>
      <c r="D840" s="125"/>
      <c r="E840" s="125"/>
      <c r="F840" s="125"/>
      <c r="G840" s="156"/>
      <c r="H840" s="197"/>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4"/>
      <c r="AM840" s="184"/>
      <c r="AN840" s="184"/>
      <c r="AO840" s="184"/>
      <c r="AP840" s="184"/>
      <c r="AQ840" s="184"/>
      <c r="AR840" s="184"/>
      <c r="AS840" s="184"/>
      <c r="AT840" s="235"/>
      <c r="AU840" s="231"/>
      <c r="AV840" s="244"/>
      <c r="AW840" s="244"/>
      <c r="AX840" s="244"/>
      <c r="AY840" s="244"/>
      <c r="AZ840" s="244"/>
      <c r="BA840" s="244"/>
      <c r="BB840" s="244"/>
      <c r="BC840" s="244"/>
      <c r="BD840" s="244"/>
      <c r="BE840" s="244"/>
      <c r="BF840" s="244"/>
      <c r="BG840" s="244"/>
      <c r="BH840" s="244"/>
      <c r="BI840" s="244"/>
      <c r="BJ840" s="244"/>
      <c r="BK840" s="244"/>
      <c r="BL840" s="244"/>
      <c r="BM840" s="244"/>
      <c r="BN840" s="244"/>
      <c r="BO840" s="242"/>
      <c r="BP840" s="231"/>
      <c r="BQ840" s="236"/>
      <c r="BR840" s="236"/>
      <c r="BS840" s="236"/>
      <c r="BT840" s="236"/>
      <c r="BU840" s="236"/>
      <c r="BV840" s="236"/>
      <c r="BW840" s="236"/>
      <c r="BX840" s="236"/>
      <c r="BY840" s="236"/>
      <c r="BZ840" s="236"/>
      <c r="CA840" s="236"/>
      <c r="CB840" s="236"/>
      <c r="CC840" s="236"/>
      <c r="CD840" s="236"/>
      <c r="CE840" s="236"/>
      <c r="CF840" s="236"/>
      <c r="CG840" s="236"/>
      <c r="CH840" s="236"/>
      <c r="CI840" s="236"/>
      <c r="CJ840" s="193"/>
      <c r="CK840" s="239" t="s">
        <v>34</v>
      </c>
      <c r="CL840" s="239"/>
      <c r="CM840" s="239"/>
      <c r="CN840" s="239"/>
      <c r="CO840" s="242"/>
      <c r="CP840" s="231"/>
      <c r="CQ840" s="236"/>
      <c r="CR840" s="236"/>
      <c r="CS840" s="236"/>
      <c r="CT840" s="236"/>
      <c r="CU840" s="236"/>
      <c r="CV840" s="236"/>
      <c r="CW840" s="236"/>
      <c r="CX840" s="236"/>
      <c r="CY840" s="236"/>
      <c r="CZ840" s="236"/>
      <c r="DA840" s="236"/>
      <c r="DB840" s="236"/>
      <c r="DC840" s="236"/>
      <c r="DD840" s="236"/>
      <c r="DE840" s="236"/>
      <c r="DF840" s="236"/>
      <c r="DG840" s="236"/>
      <c r="DH840" s="236"/>
      <c r="DI840" s="236"/>
      <c r="DJ840" s="193"/>
      <c r="DK840" s="239" t="s">
        <v>35</v>
      </c>
      <c r="DL840" s="239"/>
      <c r="DM840" s="239"/>
      <c r="DN840" s="239"/>
      <c r="DO840" s="239"/>
      <c r="DP840" s="239"/>
      <c r="DQ840" s="239"/>
      <c r="DR840" s="242"/>
    </row>
    <row r="841" spans="2:122" ht="5.25" customHeight="1">
      <c r="B841" s="197"/>
      <c r="C841" s="125"/>
      <c r="D841" s="125"/>
      <c r="E841" s="125"/>
      <c r="F841" s="125"/>
      <c r="G841" s="156"/>
      <c r="H841" s="197"/>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c r="AE841" s="184"/>
      <c r="AF841" s="184"/>
      <c r="AG841" s="184"/>
      <c r="AH841" s="184"/>
      <c r="AI841" s="184"/>
      <c r="AJ841" s="184"/>
      <c r="AK841" s="184"/>
      <c r="AL841" s="184"/>
      <c r="AM841" s="184"/>
      <c r="AN841" s="184"/>
      <c r="AO841" s="184"/>
      <c r="AP841" s="184"/>
      <c r="AQ841" s="184"/>
      <c r="AR841" s="184"/>
      <c r="AS841" s="184"/>
      <c r="AT841" s="235"/>
      <c r="AU841" s="197"/>
      <c r="AV841" s="245"/>
      <c r="AW841" s="245"/>
      <c r="AX841" s="245"/>
      <c r="AY841" s="245"/>
      <c r="AZ841" s="245"/>
      <c r="BA841" s="245"/>
      <c r="BB841" s="245"/>
      <c r="BC841" s="245"/>
      <c r="BD841" s="245"/>
      <c r="BE841" s="245"/>
      <c r="BF841" s="245"/>
      <c r="BG841" s="245"/>
      <c r="BH841" s="245"/>
      <c r="BI841" s="245"/>
      <c r="BJ841" s="245"/>
      <c r="BK841" s="245"/>
      <c r="BL841" s="245"/>
      <c r="BM841" s="245"/>
      <c r="BN841" s="245"/>
      <c r="BO841" s="235"/>
      <c r="BP841" s="197"/>
      <c r="BQ841" s="237"/>
      <c r="BR841" s="237"/>
      <c r="BS841" s="237"/>
      <c r="BT841" s="237"/>
      <c r="BU841" s="237"/>
      <c r="BV841" s="237"/>
      <c r="BW841" s="237"/>
      <c r="BX841" s="237"/>
      <c r="BY841" s="237"/>
      <c r="BZ841" s="237"/>
      <c r="CA841" s="237"/>
      <c r="CB841" s="237"/>
      <c r="CC841" s="237"/>
      <c r="CD841" s="237"/>
      <c r="CE841" s="237"/>
      <c r="CF841" s="237"/>
      <c r="CG841" s="237"/>
      <c r="CH841" s="237"/>
      <c r="CI841" s="237"/>
      <c r="CJ841" s="125"/>
      <c r="CK841" s="240"/>
      <c r="CL841" s="240"/>
      <c r="CM841" s="240"/>
      <c r="CN841" s="240"/>
      <c r="CO841" s="235"/>
      <c r="CP841" s="197"/>
      <c r="CQ841" s="237"/>
      <c r="CR841" s="237"/>
      <c r="CS841" s="237"/>
      <c r="CT841" s="237"/>
      <c r="CU841" s="237"/>
      <c r="CV841" s="237"/>
      <c r="CW841" s="237"/>
      <c r="CX841" s="237"/>
      <c r="CY841" s="237"/>
      <c r="CZ841" s="237"/>
      <c r="DA841" s="237"/>
      <c r="DB841" s="237"/>
      <c r="DC841" s="237"/>
      <c r="DD841" s="237"/>
      <c r="DE841" s="237"/>
      <c r="DF841" s="237"/>
      <c r="DG841" s="237"/>
      <c r="DH841" s="237"/>
      <c r="DI841" s="237"/>
      <c r="DJ841" s="125"/>
      <c r="DK841" s="240"/>
      <c r="DL841" s="240"/>
      <c r="DM841" s="240"/>
      <c r="DN841" s="240"/>
      <c r="DO841" s="240"/>
      <c r="DP841" s="240"/>
      <c r="DQ841" s="240"/>
      <c r="DR841" s="235"/>
    </row>
    <row r="842" spans="2:122" ht="5.25" customHeight="1">
      <c r="B842" s="197"/>
      <c r="C842" s="125"/>
      <c r="D842" s="125"/>
      <c r="E842" s="125"/>
      <c r="F842" s="125"/>
      <c r="G842" s="156"/>
      <c r="H842" s="197"/>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c r="AE842" s="184"/>
      <c r="AF842" s="184"/>
      <c r="AG842" s="184"/>
      <c r="AH842" s="184"/>
      <c r="AI842" s="184"/>
      <c r="AJ842" s="184"/>
      <c r="AK842" s="184"/>
      <c r="AL842" s="184"/>
      <c r="AM842" s="184"/>
      <c r="AN842" s="184"/>
      <c r="AO842" s="184"/>
      <c r="AP842" s="184"/>
      <c r="AQ842" s="184"/>
      <c r="AR842" s="184"/>
      <c r="AS842" s="184"/>
      <c r="AT842" s="235"/>
      <c r="AU842" s="197"/>
      <c r="AV842" s="245"/>
      <c r="AW842" s="245"/>
      <c r="AX842" s="245"/>
      <c r="AY842" s="245"/>
      <c r="AZ842" s="245"/>
      <c r="BA842" s="245"/>
      <c r="BB842" s="245"/>
      <c r="BC842" s="245"/>
      <c r="BD842" s="245"/>
      <c r="BE842" s="245"/>
      <c r="BF842" s="245"/>
      <c r="BG842" s="245"/>
      <c r="BH842" s="245"/>
      <c r="BI842" s="245"/>
      <c r="BJ842" s="245"/>
      <c r="BK842" s="245"/>
      <c r="BL842" s="245"/>
      <c r="BM842" s="245"/>
      <c r="BN842" s="245"/>
      <c r="BO842" s="235"/>
      <c r="BP842" s="197"/>
      <c r="BQ842" s="237"/>
      <c r="BR842" s="237"/>
      <c r="BS842" s="237"/>
      <c r="BT842" s="237"/>
      <c r="BU842" s="237"/>
      <c r="BV842" s="237"/>
      <c r="BW842" s="237"/>
      <c r="BX842" s="237"/>
      <c r="BY842" s="237"/>
      <c r="BZ842" s="237"/>
      <c r="CA842" s="237"/>
      <c r="CB842" s="237"/>
      <c r="CC842" s="237"/>
      <c r="CD842" s="237"/>
      <c r="CE842" s="237"/>
      <c r="CF842" s="237"/>
      <c r="CG842" s="237"/>
      <c r="CH842" s="237"/>
      <c r="CI842" s="237"/>
      <c r="CJ842" s="125"/>
      <c r="CK842" s="240"/>
      <c r="CL842" s="240"/>
      <c r="CM842" s="240"/>
      <c r="CN842" s="240"/>
      <c r="CO842" s="235"/>
      <c r="CP842" s="197"/>
      <c r="CQ842" s="237"/>
      <c r="CR842" s="237"/>
      <c r="CS842" s="237"/>
      <c r="CT842" s="237"/>
      <c r="CU842" s="237"/>
      <c r="CV842" s="237"/>
      <c r="CW842" s="237"/>
      <c r="CX842" s="237"/>
      <c r="CY842" s="237"/>
      <c r="CZ842" s="237"/>
      <c r="DA842" s="237"/>
      <c r="DB842" s="237"/>
      <c r="DC842" s="237"/>
      <c r="DD842" s="237"/>
      <c r="DE842" s="237"/>
      <c r="DF842" s="237"/>
      <c r="DG842" s="237"/>
      <c r="DH842" s="237"/>
      <c r="DI842" s="237"/>
      <c r="DJ842" s="125"/>
      <c r="DK842" s="240"/>
      <c r="DL842" s="240"/>
      <c r="DM842" s="240"/>
      <c r="DN842" s="240"/>
      <c r="DO842" s="240"/>
      <c r="DP842" s="240"/>
      <c r="DQ842" s="240"/>
      <c r="DR842" s="235"/>
    </row>
    <row r="843" spans="2:122" ht="5.25" customHeight="1">
      <c r="B843" s="197"/>
      <c r="C843" s="125"/>
      <c r="D843" s="125"/>
      <c r="E843" s="125"/>
      <c r="F843" s="125"/>
      <c r="G843" s="156"/>
      <c r="H843" s="197"/>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c r="AE843" s="184"/>
      <c r="AF843" s="184"/>
      <c r="AG843" s="184"/>
      <c r="AH843" s="184"/>
      <c r="AI843" s="184"/>
      <c r="AJ843" s="184"/>
      <c r="AK843" s="184"/>
      <c r="AL843" s="184"/>
      <c r="AM843" s="184"/>
      <c r="AN843" s="184"/>
      <c r="AO843" s="184"/>
      <c r="AP843" s="184"/>
      <c r="AQ843" s="184"/>
      <c r="AR843" s="184"/>
      <c r="AS843" s="184"/>
      <c r="AT843" s="235"/>
      <c r="AU843" s="232"/>
      <c r="AV843" s="246"/>
      <c r="AW843" s="246"/>
      <c r="AX843" s="246"/>
      <c r="AY843" s="246"/>
      <c r="AZ843" s="246"/>
      <c r="BA843" s="246"/>
      <c r="BB843" s="246"/>
      <c r="BC843" s="246"/>
      <c r="BD843" s="246"/>
      <c r="BE843" s="246"/>
      <c r="BF843" s="246"/>
      <c r="BG843" s="246"/>
      <c r="BH843" s="246"/>
      <c r="BI843" s="246"/>
      <c r="BJ843" s="246"/>
      <c r="BK843" s="246"/>
      <c r="BL843" s="246"/>
      <c r="BM843" s="246"/>
      <c r="BN843" s="246"/>
      <c r="BO843" s="243"/>
      <c r="BP843" s="232"/>
      <c r="BQ843" s="238"/>
      <c r="BR843" s="238"/>
      <c r="BS843" s="238"/>
      <c r="BT843" s="238"/>
      <c r="BU843" s="238"/>
      <c r="BV843" s="238"/>
      <c r="BW843" s="238"/>
      <c r="BX843" s="238"/>
      <c r="BY843" s="238"/>
      <c r="BZ843" s="238"/>
      <c r="CA843" s="238"/>
      <c r="CB843" s="238"/>
      <c r="CC843" s="238"/>
      <c r="CD843" s="238"/>
      <c r="CE843" s="238"/>
      <c r="CF843" s="238"/>
      <c r="CG843" s="238"/>
      <c r="CH843" s="238"/>
      <c r="CI843" s="238"/>
      <c r="CJ843" s="196"/>
      <c r="CK843" s="241"/>
      <c r="CL843" s="241"/>
      <c r="CM843" s="241"/>
      <c r="CN843" s="241"/>
      <c r="CO843" s="243"/>
      <c r="CP843" s="232"/>
      <c r="CQ843" s="238"/>
      <c r="CR843" s="238"/>
      <c r="CS843" s="238"/>
      <c r="CT843" s="238"/>
      <c r="CU843" s="238"/>
      <c r="CV843" s="238"/>
      <c r="CW843" s="238"/>
      <c r="CX843" s="238"/>
      <c r="CY843" s="238"/>
      <c r="CZ843" s="238"/>
      <c r="DA843" s="238"/>
      <c r="DB843" s="238"/>
      <c r="DC843" s="238"/>
      <c r="DD843" s="238"/>
      <c r="DE843" s="238"/>
      <c r="DF843" s="238"/>
      <c r="DG843" s="238"/>
      <c r="DH843" s="238"/>
      <c r="DI843" s="238"/>
      <c r="DJ843" s="196"/>
      <c r="DK843" s="241"/>
      <c r="DL843" s="241"/>
      <c r="DM843" s="241"/>
      <c r="DN843" s="241"/>
      <c r="DO843" s="241"/>
      <c r="DP843" s="241"/>
      <c r="DQ843" s="241"/>
      <c r="DR843" s="243"/>
    </row>
    <row r="844" spans="2:122" ht="5.25" customHeight="1">
      <c r="B844" s="197"/>
      <c r="C844" s="125"/>
      <c r="D844" s="125"/>
      <c r="E844" s="125"/>
      <c r="F844" s="125"/>
      <c r="G844" s="156"/>
      <c r="H844" s="197"/>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4"/>
      <c r="AK844" s="184"/>
      <c r="AL844" s="184"/>
      <c r="AM844" s="184"/>
      <c r="AN844" s="184"/>
      <c r="AO844" s="184"/>
      <c r="AP844" s="184"/>
      <c r="AQ844" s="184"/>
      <c r="AR844" s="184"/>
      <c r="AS844" s="184"/>
      <c r="AT844" s="235"/>
      <c r="AU844" s="231"/>
      <c r="AV844" s="244"/>
      <c r="AW844" s="244"/>
      <c r="AX844" s="244"/>
      <c r="AY844" s="244"/>
      <c r="AZ844" s="244"/>
      <c r="BA844" s="244"/>
      <c r="BB844" s="244"/>
      <c r="BC844" s="244"/>
      <c r="BD844" s="244"/>
      <c r="BE844" s="244"/>
      <c r="BF844" s="244"/>
      <c r="BG844" s="244"/>
      <c r="BH844" s="244"/>
      <c r="BI844" s="244"/>
      <c r="BJ844" s="244"/>
      <c r="BK844" s="244"/>
      <c r="BL844" s="244"/>
      <c r="BM844" s="244"/>
      <c r="BN844" s="244"/>
      <c r="BO844" s="242"/>
      <c r="BP844" s="231"/>
      <c r="BQ844" s="236"/>
      <c r="BR844" s="236"/>
      <c r="BS844" s="236"/>
      <c r="BT844" s="236"/>
      <c r="BU844" s="236"/>
      <c r="BV844" s="236"/>
      <c r="BW844" s="236"/>
      <c r="BX844" s="236"/>
      <c r="BY844" s="236"/>
      <c r="BZ844" s="236"/>
      <c r="CA844" s="236"/>
      <c r="CB844" s="236"/>
      <c r="CC844" s="236"/>
      <c r="CD844" s="236"/>
      <c r="CE844" s="236"/>
      <c r="CF844" s="236"/>
      <c r="CG844" s="236"/>
      <c r="CH844" s="236"/>
      <c r="CI844" s="236"/>
      <c r="CJ844" s="193"/>
      <c r="CK844" s="239" t="s">
        <v>34</v>
      </c>
      <c r="CL844" s="239"/>
      <c r="CM844" s="239"/>
      <c r="CN844" s="239"/>
      <c r="CO844" s="242"/>
      <c r="CP844" s="231"/>
      <c r="CQ844" s="236"/>
      <c r="CR844" s="236"/>
      <c r="CS844" s="236"/>
      <c r="CT844" s="236"/>
      <c r="CU844" s="236"/>
      <c r="CV844" s="236"/>
      <c r="CW844" s="236"/>
      <c r="CX844" s="236"/>
      <c r="CY844" s="236"/>
      <c r="CZ844" s="236"/>
      <c r="DA844" s="236"/>
      <c r="DB844" s="236"/>
      <c r="DC844" s="236"/>
      <c r="DD844" s="236"/>
      <c r="DE844" s="236"/>
      <c r="DF844" s="236"/>
      <c r="DG844" s="236"/>
      <c r="DH844" s="236"/>
      <c r="DI844" s="236"/>
      <c r="DJ844" s="193"/>
      <c r="DK844" s="239" t="s">
        <v>35</v>
      </c>
      <c r="DL844" s="239"/>
      <c r="DM844" s="239"/>
      <c r="DN844" s="239"/>
      <c r="DO844" s="239"/>
      <c r="DP844" s="239"/>
      <c r="DQ844" s="239"/>
      <c r="DR844" s="242"/>
    </row>
    <row r="845" spans="2:122" ht="5.25" customHeight="1">
      <c r="B845" s="197"/>
      <c r="C845" s="125"/>
      <c r="D845" s="125"/>
      <c r="E845" s="125"/>
      <c r="F845" s="125"/>
      <c r="G845" s="156"/>
      <c r="H845" s="197"/>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c r="AE845" s="184"/>
      <c r="AF845" s="184"/>
      <c r="AG845" s="184"/>
      <c r="AH845" s="184"/>
      <c r="AI845" s="184"/>
      <c r="AJ845" s="184"/>
      <c r="AK845" s="184"/>
      <c r="AL845" s="184"/>
      <c r="AM845" s="184"/>
      <c r="AN845" s="184"/>
      <c r="AO845" s="184"/>
      <c r="AP845" s="184"/>
      <c r="AQ845" s="184"/>
      <c r="AR845" s="184"/>
      <c r="AS845" s="184"/>
      <c r="AT845" s="235"/>
      <c r="AU845" s="197"/>
      <c r="AV845" s="245"/>
      <c r="AW845" s="245"/>
      <c r="AX845" s="245"/>
      <c r="AY845" s="245"/>
      <c r="AZ845" s="245"/>
      <c r="BA845" s="245"/>
      <c r="BB845" s="245"/>
      <c r="BC845" s="245"/>
      <c r="BD845" s="245"/>
      <c r="BE845" s="245"/>
      <c r="BF845" s="245"/>
      <c r="BG845" s="245"/>
      <c r="BH845" s="245"/>
      <c r="BI845" s="245"/>
      <c r="BJ845" s="245"/>
      <c r="BK845" s="245"/>
      <c r="BL845" s="245"/>
      <c r="BM845" s="245"/>
      <c r="BN845" s="245"/>
      <c r="BO845" s="235"/>
      <c r="BP845" s="197"/>
      <c r="BQ845" s="237"/>
      <c r="BR845" s="237"/>
      <c r="BS845" s="237"/>
      <c r="BT845" s="237"/>
      <c r="BU845" s="237"/>
      <c r="BV845" s="237"/>
      <c r="BW845" s="237"/>
      <c r="BX845" s="237"/>
      <c r="BY845" s="237"/>
      <c r="BZ845" s="237"/>
      <c r="CA845" s="237"/>
      <c r="CB845" s="237"/>
      <c r="CC845" s="237"/>
      <c r="CD845" s="237"/>
      <c r="CE845" s="237"/>
      <c r="CF845" s="237"/>
      <c r="CG845" s="237"/>
      <c r="CH845" s="237"/>
      <c r="CI845" s="237"/>
      <c r="CJ845" s="125"/>
      <c r="CK845" s="240"/>
      <c r="CL845" s="240"/>
      <c r="CM845" s="240"/>
      <c r="CN845" s="240"/>
      <c r="CO845" s="235"/>
      <c r="CP845" s="197"/>
      <c r="CQ845" s="237"/>
      <c r="CR845" s="237"/>
      <c r="CS845" s="237"/>
      <c r="CT845" s="237"/>
      <c r="CU845" s="237"/>
      <c r="CV845" s="237"/>
      <c r="CW845" s="237"/>
      <c r="CX845" s="237"/>
      <c r="CY845" s="237"/>
      <c r="CZ845" s="237"/>
      <c r="DA845" s="237"/>
      <c r="DB845" s="237"/>
      <c r="DC845" s="237"/>
      <c r="DD845" s="237"/>
      <c r="DE845" s="237"/>
      <c r="DF845" s="237"/>
      <c r="DG845" s="237"/>
      <c r="DH845" s="237"/>
      <c r="DI845" s="237"/>
      <c r="DJ845" s="125"/>
      <c r="DK845" s="240"/>
      <c r="DL845" s="240"/>
      <c r="DM845" s="240"/>
      <c r="DN845" s="240"/>
      <c r="DO845" s="240"/>
      <c r="DP845" s="240"/>
      <c r="DQ845" s="240"/>
      <c r="DR845" s="235"/>
    </row>
    <row r="846" spans="2:122" ht="5.25" customHeight="1">
      <c r="B846" s="197"/>
      <c r="C846" s="125"/>
      <c r="D846" s="125"/>
      <c r="E846" s="125"/>
      <c r="F846" s="125"/>
      <c r="G846" s="156"/>
      <c r="H846" s="197"/>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c r="AE846" s="184"/>
      <c r="AF846" s="184"/>
      <c r="AG846" s="184"/>
      <c r="AH846" s="184"/>
      <c r="AI846" s="184"/>
      <c r="AJ846" s="184"/>
      <c r="AK846" s="184"/>
      <c r="AL846" s="184"/>
      <c r="AM846" s="184"/>
      <c r="AN846" s="184"/>
      <c r="AO846" s="184"/>
      <c r="AP846" s="184"/>
      <c r="AQ846" s="184"/>
      <c r="AR846" s="184"/>
      <c r="AS846" s="184"/>
      <c r="AT846" s="235"/>
      <c r="AU846" s="197"/>
      <c r="AV846" s="245"/>
      <c r="AW846" s="245"/>
      <c r="AX846" s="245"/>
      <c r="AY846" s="245"/>
      <c r="AZ846" s="245"/>
      <c r="BA846" s="245"/>
      <c r="BB846" s="245"/>
      <c r="BC846" s="245"/>
      <c r="BD846" s="245"/>
      <c r="BE846" s="245"/>
      <c r="BF846" s="245"/>
      <c r="BG846" s="245"/>
      <c r="BH846" s="245"/>
      <c r="BI846" s="245"/>
      <c r="BJ846" s="245"/>
      <c r="BK846" s="245"/>
      <c r="BL846" s="245"/>
      <c r="BM846" s="245"/>
      <c r="BN846" s="245"/>
      <c r="BO846" s="235"/>
      <c r="BP846" s="197"/>
      <c r="BQ846" s="237"/>
      <c r="BR846" s="237"/>
      <c r="BS846" s="237"/>
      <c r="BT846" s="237"/>
      <c r="BU846" s="237"/>
      <c r="BV846" s="237"/>
      <c r="BW846" s="237"/>
      <c r="BX846" s="237"/>
      <c r="BY846" s="237"/>
      <c r="BZ846" s="237"/>
      <c r="CA846" s="237"/>
      <c r="CB846" s="237"/>
      <c r="CC846" s="237"/>
      <c r="CD846" s="237"/>
      <c r="CE846" s="237"/>
      <c r="CF846" s="237"/>
      <c r="CG846" s="237"/>
      <c r="CH846" s="237"/>
      <c r="CI846" s="237"/>
      <c r="CJ846" s="125"/>
      <c r="CK846" s="240"/>
      <c r="CL846" s="240"/>
      <c r="CM846" s="240"/>
      <c r="CN846" s="240"/>
      <c r="CO846" s="235"/>
      <c r="CP846" s="197"/>
      <c r="CQ846" s="237"/>
      <c r="CR846" s="237"/>
      <c r="CS846" s="237"/>
      <c r="CT846" s="237"/>
      <c r="CU846" s="237"/>
      <c r="CV846" s="237"/>
      <c r="CW846" s="237"/>
      <c r="CX846" s="237"/>
      <c r="CY846" s="237"/>
      <c r="CZ846" s="237"/>
      <c r="DA846" s="237"/>
      <c r="DB846" s="237"/>
      <c r="DC846" s="237"/>
      <c r="DD846" s="237"/>
      <c r="DE846" s="237"/>
      <c r="DF846" s="237"/>
      <c r="DG846" s="237"/>
      <c r="DH846" s="237"/>
      <c r="DI846" s="237"/>
      <c r="DJ846" s="125"/>
      <c r="DK846" s="240"/>
      <c r="DL846" s="240"/>
      <c r="DM846" s="240"/>
      <c r="DN846" s="240"/>
      <c r="DO846" s="240"/>
      <c r="DP846" s="240"/>
      <c r="DQ846" s="240"/>
      <c r="DR846" s="235"/>
    </row>
    <row r="847" spans="2:122" ht="5.25" customHeight="1">
      <c r="B847" s="197"/>
      <c r="C847" s="125"/>
      <c r="D847" s="125"/>
      <c r="E847" s="125"/>
      <c r="F847" s="125"/>
      <c r="G847" s="156"/>
      <c r="H847" s="197"/>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c r="AE847" s="184"/>
      <c r="AF847" s="184"/>
      <c r="AG847" s="184"/>
      <c r="AH847" s="184"/>
      <c r="AI847" s="184"/>
      <c r="AJ847" s="184"/>
      <c r="AK847" s="184"/>
      <c r="AL847" s="184"/>
      <c r="AM847" s="184"/>
      <c r="AN847" s="184"/>
      <c r="AO847" s="184"/>
      <c r="AP847" s="184"/>
      <c r="AQ847" s="184"/>
      <c r="AR847" s="184"/>
      <c r="AS847" s="184"/>
      <c r="AT847" s="235"/>
      <c r="AU847" s="232"/>
      <c r="AV847" s="246"/>
      <c r="AW847" s="246"/>
      <c r="AX847" s="246"/>
      <c r="AY847" s="246"/>
      <c r="AZ847" s="246"/>
      <c r="BA847" s="246"/>
      <c r="BB847" s="246"/>
      <c r="BC847" s="246"/>
      <c r="BD847" s="246"/>
      <c r="BE847" s="246"/>
      <c r="BF847" s="246"/>
      <c r="BG847" s="246"/>
      <c r="BH847" s="246"/>
      <c r="BI847" s="246"/>
      <c r="BJ847" s="246"/>
      <c r="BK847" s="246"/>
      <c r="BL847" s="246"/>
      <c r="BM847" s="246"/>
      <c r="BN847" s="246"/>
      <c r="BO847" s="243"/>
      <c r="BP847" s="232"/>
      <c r="BQ847" s="238"/>
      <c r="BR847" s="238"/>
      <c r="BS847" s="238"/>
      <c r="BT847" s="238"/>
      <c r="BU847" s="238"/>
      <c r="BV847" s="238"/>
      <c r="BW847" s="238"/>
      <c r="BX847" s="238"/>
      <c r="BY847" s="238"/>
      <c r="BZ847" s="238"/>
      <c r="CA847" s="238"/>
      <c r="CB847" s="238"/>
      <c r="CC847" s="238"/>
      <c r="CD847" s="238"/>
      <c r="CE847" s="238"/>
      <c r="CF847" s="238"/>
      <c r="CG847" s="238"/>
      <c r="CH847" s="238"/>
      <c r="CI847" s="238"/>
      <c r="CJ847" s="196"/>
      <c r="CK847" s="241"/>
      <c r="CL847" s="241"/>
      <c r="CM847" s="241"/>
      <c r="CN847" s="241"/>
      <c r="CO847" s="243"/>
      <c r="CP847" s="232"/>
      <c r="CQ847" s="238"/>
      <c r="CR847" s="238"/>
      <c r="CS847" s="238"/>
      <c r="CT847" s="238"/>
      <c r="CU847" s="238"/>
      <c r="CV847" s="238"/>
      <c r="CW847" s="238"/>
      <c r="CX847" s="238"/>
      <c r="CY847" s="238"/>
      <c r="CZ847" s="238"/>
      <c r="DA847" s="238"/>
      <c r="DB847" s="238"/>
      <c r="DC847" s="238"/>
      <c r="DD847" s="238"/>
      <c r="DE847" s="238"/>
      <c r="DF847" s="238"/>
      <c r="DG847" s="238"/>
      <c r="DH847" s="238"/>
      <c r="DI847" s="238"/>
      <c r="DJ847" s="196"/>
      <c r="DK847" s="241"/>
      <c r="DL847" s="241"/>
      <c r="DM847" s="241"/>
      <c r="DN847" s="241"/>
      <c r="DO847" s="241"/>
      <c r="DP847" s="241"/>
      <c r="DQ847" s="241"/>
      <c r="DR847" s="243"/>
    </row>
    <row r="848" spans="2:122" ht="5.25" customHeight="1">
      <c r="B848" s="197"/>
      <c r="C848" s="125"/>
      <c r="D848" s="125"/>
      <c r="E848" s="125"/>
      <c r="F848" s="125"/>
      <c r="G848" s="156"/>
      <c r="H848" s="197"/>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184"/>
      <c r="AK848" s="184"/>
      <c r="AL848" s="184"/>
      <c r="AM848" s="184"/>
      <c r="AN848" s="184"/>
      <c r="AO848" s="184"/>
      <c r="AP848" s="184"/>
      <c r="AQ848" s="184"/>
      <c r="AR848" s="184"/>
      <c r="AS848" s="184"/>
      <c r="AT848" s="235"/>
      <c r="AU848" s="231"/>
      <c r="AV848" s="244"/>
      <c r="AW848" s="244"/>
      <c r="AX848" s="244"/>
      <c r="AY848" s="244"/>
      <c r="AZ848" s="244"/>
      <c r="BA848" s="244"/>
      <c r="BB848" s="244"/>
      <c r="BC848" s="244"/>
      <c r="BD848" s="244"/>
      <c r="BE848" s="244"/>
      <c r="BF848" s="244"/>
      <c r="BG848" s="244"/>
      <c r="BH848" s="244"/>
      <c r="BI848" s="244"/>
      <c r="BJ848" s="244"/>
      <c r="BK848" s="244"/>
      <c r="BL848" s="244"/>
      <c r="BM848" s="244"/>
      <c r="BN848" s="244"/>
      <c r="BO848" s="242"/>
      <c r="BP848" s="231"/>
      <c r="BQ848" s="236"/>
      <c r="BR848" s="236"/>
      <c r="BS848" s="236"/>
      <c r="BT848" s="236"/>
      <c r="BU848" s="236"/>
      <c r="BV848" s="236"/>
      <c r="BW848" s="236"/>
      <c r="BX848" s="236"/>
      <c r="BY848" s="236"/>
      <c r="BZ848" s="236"/>
      <c r="CA848" s="236"/>
      <c r="CB848" s="236"/>
      <c r="CC848" s="236"/>
      <c r="CD848" s="236"/>
      <c r="CE848" s="236"/>
      <c r="CF848" s="236"/>
      <c r="CG848" s="236"/>
      <c r="CH848" s="236"/>
      <c r="CI848" s="236"/>
      <c r="CJ848" s="193"/>
      <c r="CK848" s="239" t="s">
        <v>34</v>
      </c>
      <c r="CL848" s="239"/>
      <c r="CM848" s="239"/>
      <c r="CN848" s="239"/>
      <c r="CO848" s="242"/>
      <c r="CP848" s="231"/>
      <c r="CQ848" s="236"/>
      <c r="CR848" s="236"/>
      <c r="CS848" s="236"/>
      <c r="CT848" s="236"/>
      <c r="CU848" s="236"/>
      <c r="CV848" s="236"/>
      <c r="CW848" s="236"/>
      <c r="CX848" s="236"/>
      <c r="CY848" s="236"/>
      <c r="CZ848" s="236"/>
      <c r="DA848" s="236"/>
      <c r="DB848" s="236"/>
      <c r="DC848" s="236"/>
      <c r="DD848" s="236"/>
      <c r="DE848" s="236"/>
      <c r="DF848" s="236"/>
      <c r="DG848" s="236"/>
      <c r="DH848" s="236"/>
      <c r="DI848" s="236"/>
      <c r="DJ848" s="193"/>
      <c r="DK848" s="239" t="s">
        <v>35</v>
      </c>
      <c r="DL848" s="239"/>
      <c r="DM848" s="239"/>
      <c r="DN848" s="239"/>
      <c r="DO848" s="239"/>
      <c r="DP848" s="239"/>
      <c r="DQ848" s="239"/>
      <c r="DR848" s="242"/>
    </row>
    <row r="849" spans="2:122" ht="5.25" customHeight="1">
      <c r="B849" s="197"/>
      <c r="C849" s="125"/>
      <c r="D849" s="125"/>
      <c r="E849" s="125"/>
      <c r="F849" s="125"/>
      <c r="G849" s="156"/>
      <c r="H849" s="197"/>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184"/>
      <c r="AK849" s="184"/>
      <c r="AL849" s="184"/>
      <c r="AM849" s="184"/>
      <c r="AN849" s="184"/>
      <c r="AO849" s="184"/>
      <c r="AP849" s="184"/>
      <c r="AQ849" s="184"/>
      <c r="AR849" s="184"/>
      <c r="AS849" s="184"/>
      <c r="AT849" s="235"/>
      <c r="AU849" s="197"/>
      <c r="AV849" s="245"/>
      <c r="AW849" s="245"/>
      <c r="AX849" s="245"/>
      <c r="AY849" s="245"/>
      <c r="AZ849" s="245"/>
      <c r="BA849" s="245"/>
      <c r="BB849" s="245"/>
      <c r="BC849" s="245"/>
      <c r="BD849" s="245"/>
      <c r="BE849" s="245"/>
      <c r="BF849" s="245"/>
      <c r="BG849" s="245"/>
      <c r="BH849" s="245"/>
      <c r="BI849" s="245"/>
      <c r="BJ849" s="245"/>
      <c r="BK849" s="245"/>
      <c r="BL849" s="245"/>
      <c r="BM849" s="245"/>
      <c r="BN849" s="245"/>
      <c r="BO849" s="235"/>
      <c r="BP849" s="197"/>
      <c r="BQ849" s="237"/>
      <c r="BR849" s="237"/>
      <c r="BS849" s="237"/>
      <c r="BT849" s="237"/>
      <c r="BU849" s="237"/>
      <c r="BV849" s="237"/>
      <c r="BW849" s="237"/>
      <c r="BX849" s="237"/>
      <c r="BY849" s="237"/>
      <c r="BZ849" s="237"/>
      <c r="CA849" s="237"/>
      <c r="CB849" s="237"/>
      <c r="CC849" s="237"/>
      <c r="CD849" s="237"/>
      <c r="CE849" s="237"/>
      <c r="CF849" s="237"/>
      <c r="CG849" s="237"/>
      <c r="CH849" s="237"/>
      <c r="CI849" s="237"/>
      <c r="CJ849" s="125"/>
      <c r="CK849" s="240"/>
      <c r="CL849" s="240"/>
      <c r="CM849" s="240"/>
      <c r="CN849" s="240"/>
      <c r="CO849" s="235"/>
      <c r="CP849" s="197"/>
      <c r="CQ849" s="237"/>
      <c r="CR849" s="237"/>
      <c r="CS849" s="237"/>
      <c r="CT849" s="237"/>
      <c r="CU849" s="237"/>
      <c r="CV849" s="237"/>
      <c r="CW849" s="237"/>
      <c r="CX849" s="237"/>
      <c r="CY849" s="237"/>
      <c r="CZ849" s="237"/>
      <c r="DA849" s="237"/>
      <c r="DB849" s="237"/>
      <c r="DC849" s="237"/>
      <c r="DD849" s="237"/>
      <c r="DE849" s="237"/>
      <c r="DF849" s="237"/>
      <c r="DG849" s="237"/>
      <c r="DH849" s="237"/>
      <c r="DI849" s="237"/>
      <c r="DJ849" s="125"/>
      <c r="DK849" s="240"/>
      <c r="DL849" s="240"/>
      <c r="DM849" s="240"/>
      <c r="DN849" s="240"/>
      <c r="DO849" s="240"/>
      <c r="DP849" s="240"/>
      <c r="DQ849" s="240"/>
      <c r="DR849" s="235"/>
    </row>
    <row r="850" spans="2:122" ht="5.25" customHeight="1">
      <c r="B850" s="197"/>
      <c r="C850" s="125"/>
      <c r="D850" s="125"/>
      <c r="E850" s="125"/>
      <c r="F850" s="125"/>
      <c r="G850" s="156"/>
      <c r="H850" s="197"/>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c r="AH850" s="184"/>
      <c r="AI850" s="184"/>
      <c r="AJ850" s="184"/>
      <c r="AK850" s="184"/>
      <c r="AL850" s="184"/>
      <c r="AM850" s="184"/>
      <c r="AN850" s="184"/>
      <c r="AO850" s="184"/>
      <c r="AP850" s="184"/>
      <c r="AQ850" s="184"/>
      <c r="AR850" s="184"/>
      <c r="AS850" s="184"/>
      <c r="AT850" s="235"/>
      <c r="AU850" s="197"/>
      <c r="AV850" s="245"/>
      <c r="AW850" s="245"/>
      <c r="AX850" s="245"/>
      <c r="AY850" s="245"/>
      <c r="AZ850" s="245"/>
      <c r="BA850" s="245"/>
      <c r="BB850" s="245"/>
      <c r="BC850" s="245"/>
      <c r="BD850" s="245"/>
      <c r="BE850" s="245"/>
      <c r="BF850" s="245"/>
      <c r="BG850" s="245"/>
      <c r="BH850" s="245"/>
      <c r="BI850" s="245"/>
      <c r="BJ850" s="245"/>
      <c r="BK850" s="245"/>
      <c r="BL850" s="245"/>
      <c r="BM850" s="245"/>
      <c r="BN850" s="245"/>
      <c r="BO850" s="235"/>
      <c r="BP850" s="197"/>
      <c r="BQ850" s="237"/>
      <c r="BR850" s="237"/>
      <c r="BS850" s="237"/>
      <c r="BT850" s="237"/>
      <c r="BU850" s="237"/>
      <c r="BV850" s="237"/>
      <c r="BW850" s="237"/>
      <c r="BX850" s="237"/>
      <c r="BY850" s="237"/>
      <c r="BZ850" s="237"/>
      <c r="CA850" s="237"/>
      <c r="CB850" s="237"/>
      <c r="CC850" s="237"/>
      <c r="CD850" s="237"/>
      <c r="CE850" s="237"/>
      <c r="CF850" s="237"/>
      <c r="CG850" s="237"/>
      <c r="CH850" s="237"/>
      <c r="CI850" s="237"/>
      <c r="CJ850" s="125"/>
      <c r="CK850" s="240"/>
      <c r="CL850" s="240"/>
      <c r="CM850" s="240"/>
      <c r="CN850" s="240"/>
      <c r="CO850" s="235"/>
      <c r="CP850" s="197"/>
      <c r="CQ850" s="237"/>
      <c r="CR850" s="237"/>
      <c r="CS850" s="237"/>
      <c r="CT850" s="237"/>
      <c r="CU850" s="237"/>
      <c r="CV850" s="237"/>
      <c r="CW850" s="237"/>
      <c r="CX850" s="237"/>
      <c r="CY850" s="237"/>
      <c r="CZ850" s="237"/>
      <c r="DA850" s="237"/>
      <c r="DB850" s="237"/>
      <c r="DC850" s="237"/>
      <c r="DD850" s="237"/>
      <c r="DE850" s="237"/>
      <c r="DF850" s="237"/>
      <c r="DG850" s="237"/>
      <c r="DH850" s="237"/>
      <c r="DI850" s="237"/>
      <c r="DJ850" s="125"/>
      <c r="DK850" s="240"/>
      <c r="DL850" s="240"/>
      <c r="DM850" s="240"/>
      <c r="DN850" s="240"/>
      <c r="DO850" s="240"/>
      <c r="DP850" s="240"/>
      <c r="DQ850" s="240"/>
      <c r="DR850" s="235"/>
    </row>
    <row r="851" spans="2:122" ht="5.25" customHeight="1">
      <c r="B851" s="197"/>
      <c r="C851" s="125"/>
      <c r="D851" s="125"/>
      <c r="E851" s="125"/>
      <c r="F851" s="125"/>
      <c r="G851" s="156"/>
      <c r="H851" s="197"/>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c r="AE851" s="184"/>
      <c r="AF851" s="184"/>
      <c r="AG851" s="184"/>
      <c r="AH851" s="184"/>
      <c r="AI851" s="184"/>
      <c r="AJ851" s="184"/>
      <c r="AK851" s="184"/>
      <c r="AL851" s="184"/>
      <c r="AM851" s="184"/>
      <c r="AN851" s="184"/>
      <c r="AO851" s="184"/>
      <c r="AP851" s="184"/>
      <c r="AQ851" s="184"/>
      <c r="AR851" s="184"/>
      <c r="AS851" s="184"/>
      <c r="AT851" s="235"/>
      <c r="AU851" s="232"/>
      <c r="AV851" s="246"/>
      <c r="AW851" s="246"/>
      <c r="AX851" s="246"/>
      <c r="AY851" s="246"/>
      <c r="AZ851" s="246"/>
      <c r="BA851" s="246"/>
      <c r="BB851" s="246"/>
      <c r="BC851" s="246"/>
      <c r="BD851" s="246"/>
      <c r="BE851" s="246"/>
      <c r="BF851" s="246"/>
      <c r="BG851" s="246"/>
      <c r="BH851" s="246"/>
      <c r="BI851" s="246"/>
      <c r="BJ851" s="246"/>
      <c r="BK851" s="246"/>
      <c r="BL851" s="246"/>
      <c r="BM851" s="246"/>
      <c r="BN851" s="246"/>
      <c r="BO851" s="243"/>
      <c r="BP851" s="232"/>
      <c r="BQ851" s="238"/>
      <c r="BR851" s="238"/>
      <c r="BS851" s="238"/>
      <c r="BT851" s="238"/>
      <c r="BU851" s="238"/>
      <c r="BV851" s="238"/>
      <c r="BW851" s="238"/>
      <c r="BX851" s="238"/>
      <c r="BY851" s="238"/>
      <c r="BZ851" s="238"/>
      <c r="CA851" s="238"/>
      <c r="CB851" s="238"/>
      <c r="CC851" s="238"/>
      <c r="CD851" s="238"/>
      <c r="CE851" s="238"/>
      <c r="CF851" s="238"/>
      <c r="CG851" s="238"/>
      <c r="CH851" s="238"/>
      <c r="CI851" s="238"/>
      <c r="CJ851" s="196"/>
      <c r="CK851" s="241"/>
      <c r="CL851" s="241"/>
      <c r="CM851" s="241"/>
      <c r="CN851" s="241"/>
      <c r="CO851" s="243"/>
      <c r="CP851" s="232"/>
      <c r="CQ851" s="238"/>
      <c r="CR851" s="238"/>
      <c r="CS851" s="238"/>
      <c r="CT851" s="238"/>
      <c r="CU851" s="238"/>
      <c r="CV851" s="238"/>
      <c r="CW851" s="238"/>
      <c r="CX851" s="238"/>
      <c r="CY851" s="238"/>
      <c r="CZ851" s="238"/>
      <c r="DA851" s="238"/>
      <c r="DB851" s="238"/>
      <c r="DC851" s="238"/>
      <c r="DD851" s="238"/>
      <c r="DE851" s="238"/>
      <c r="DF851" s="238"/>
      <c r="DG851" s="238"/>
      <c r="DH851" s="238"/>
      <c r="DI851" s="238"/>
      <c r="DJ851" s="196"/>
      <c r="DK851" s="241"/>
      <c r="DL851" s="241"/>
      <c r="DM851" s="241"/>
      <c r="DN851" s="241"/>
      <c r="DO851" s="241"/>
      <c r="DP851" s="241"/>
      <c r="DQ851" s="241"/>
      <c r="DR851" s="243"/>
    </row>
    <row r="852" spans="2:122" ht="5.25" customHeight="1">
      <c r="B852" s="197"/>
      <c r="C852" s="125"/>
      <c r="D852" s="125"/>
      <c r="E852" s="125"/>
      <c r="F852" s="125"/>
      <c r="G852" s="156"/>
      <c r="H852" s="197"/>
      <c r="I852" s="184"/>
      <c r="J852" s="184"/>
      <c r="K852" s="184"/>
      <c r="L852" s="184"/>
      <c r="M852" s="184"/>
      <c r="N852" s="184"/>
      <c r="O852" s="184"/>
      <c r="P852" s="184"/>
      <c r="Q852" s="184"/>
      <c r="R852" s="184"/>
      <c r="S852" s="184"/>
      <c r="T852" s="184"/>
      <c r="U852" s="184"/>
      <c r="V852" s="184"/>
      <c r="W852" s="184"/>
      <c r="X852" s="184"/>
      <c r="Y852" s="184"/>
      <c r="Z852" s="184"/>
      <c r="AA852" s="184"/>
      <c r="AB852" s="184"/>
      <c r="AC852" s="184"/>
      <c r="AD852" s="184"/>
      <c r="AE852" s="184"/>
      <c r="AF852" s="184"/>
      <c r="AG852" s="184"/>
      <c r="AH852" s="184"/>
      <c r="AI852" s="184"/>
      <c r="AJ852" s="184"/>
      <c r="AK852" s="184"/>
      <c r="AL852" s="184"/>
      <c r="AM852" s="184"/>
      <c r="AN852" s="184"/>
      <c r="AO852" s="184"/>
      <c r="AP852" s="184"/>
      <c r="AQ852" s="184"/>
      <c r="AR852" s="184"/>
      <c r="AS852" s="184"/>
      <c r="AT852" s="235"/>
      <c r="AU852" s="231"/>
      <c r="AV852" s="244"/>
      <c r="AW852" s="244"/>
      <c r="AX852" s="244"/>
      <c r="AY852" s="244"/>
      <c r="AZ852" s="244"/>
      <c r="BA852" s="244"/>
      <c r="BB852" s="244"/>
      <c r="BC852" s="244"/>
      <c r="BD852" s="244"/>
      <c r="BE852" s="244"/>
      <c r="BF852" s="244"/>
      <c r="BG852" s="244"/>
      <c r="BH852" s="244"/>
      <c r="BI852" s="244"/>
      <c r="BJ852" s="244"/>
      <c r="BK852" s="244"/>
      <c r="BL852" s="244"/>
      <c r="BM852" s="244"/>
      <c r="BN852" s="244"/>
      <c r="BO852" s="242"/>
      <c r="BP852" s="231"/>
      <c r="BQ852" s="236"/>
      <c r="BR852" s="236"/>
      <c r="BS852" s="236"/>
      <c r="BT852" s="236"/>
      <c r="BU852" s="236"/>
      <c r="BV852" s="236"/>
      <c r="BW852" s="236"/>
      <c r="BX852" s="236"/>
      <c r="BY852" s="236"/>
      <c r="BZ852" s="236"/>
      <c r="CA852" s="236"/>
      <c r="CB852" s="236"/>
      <c r="CC852" s="236"/>
      <c r="CD852" s="236"/>
      <c r="CE852" s="236"/>
      <c r="CF852" s="236"/>
      <c r="CG852" s="236"/>
      <c r="CH852" s="236"/>
      <c r="CI852" s="236"/>
      <c r="CJ852" s="193"/>
      <c r="CK852" s="239" t="s">
        <v>34</v>
      </c>
      <c r="CL852" s="239"/>
      <c r="CM852" s="239"/>
      <c r="CN852" s="239"/>
      <c r="CO852" s="242"/>
      <c r="CP852" s="231"/>
      <c r="CQ852" s="236"/>
      <c r="CR852" s="236"/>
      <c r="CS852" s="236"/>
      <c r="CT852" s="236"/>
      <c r="CU852" s="236"/>
      <c r="CV852" s="236"/>
      <c r="CW852" s="236"/>
      <c r="CX852" s="236"/>
      <c r="CY852" s="236"/>
      <c r="CZ852" s="236"/>
      <c r="DA852" s="236"/>
      <c r="DB852" s="236"/>
      <c r="DC852" s="236"/>
      <c r="DD852" s="236"/>
      <c r="DE852" s="236"/>
      <c r="DF852" s="236"/>
      <c r="DG852" s="236"/>
      <c r="DH852" s="236"/>
      <c r="DI852" s="236"/>
      <c r="DJ852" s="193"/>
      <c r="DK852" s="239" t="s">
        <v>35</v>
      </c>
      <c r="DL852" s="239"/>
      <c r="DM852" s="239"/>
      <c r="DN852" s="239"/>
      <c r="DO852" s="239"/>
      <c r="DP852" s="239"/>
      <c r="DQ852" s="239"/>
      <c r="DR852" s="242"/>
    </row>
    <row r="853" spans="2:122" ht="5.25" customHeight="1">
      <c r="B853" s="197"/>
      <c r="C853" s="125"/>
      <c r="D853" s="125"/>
      <c r="E853" s="125"/>
      <c r="F853" s="125"/>
      <c r="G853" s="156"/>
      <c r="H853" s="197"/>
      <c r="I853" s="184"/>
      <c r="J853" s="184"/>
      <c r="K853" s="184"/>
      <c r="L853" s="184"/>
      <c r="M853" s="184"/>
      <c r="N853" s="184"/>
      <c r="O853" s="184"/>
      <c r="P853" s="184"/>
      <c r="Q853" s="184"/>
      <c r="R853" s="184"/>
      <c r="S853" s="184"/>
      <c r="T853" s="184"/>
      <c r="U853" s="184"/>
      <c r="V853" s="184"/>
      <c r="W853" s="184"/>
      <c r="X853" s="184"/>
      <c r="Y853" s="184"/>
      <c r="Z853" s="184"/>
      <c r="AA853" s="184"/>
      <c r="AB853" s="184"/>
      <c r="AC853" s="184"/>
      <c r="AD853" s="184"/>
      <c r="AE853" s="184"/>
      <c r="AF853" s="184"/>
      <c r="AG853" s="184"/>
      <c r="AH853" s="184"/>
      <c r="AI853" s="184"/>
      <c r="AJ853" s="184"/>
      <c r="AK853" s="184"/>
      <c r="AL853" s="184"/>
      <c r="AM853" s="184"/>
      <c r="AN853" s="184"/>
      <c r="AO853" s="184"/>
      <c r="AP853" s="184"/>
      <c r="AQ853" s="184"/>
      <c r="AR853" s="184"/>
      <c r="AS853" s="184"/>
      <c r="AT853" s="235"/>
      <c r="AU853" s="197"/>
      <c r="AV853" s="245"/>
      <c r="AW853" s="245"/>
      <c r="AX853" s="245"/>
      <c r="AY853" s="245"/>
      <c r="AZ853" s="245"/>
      <c r="BA853" s="245"/>
      <c r="BB853" s="245"/>
      <c r="BC853" s="245"/>
      <c r="BD853" s="245"/>
      <c r="BE853" s="245"/>
      <c r="BF853" s="245"/>
      <c r="BG853" s="245"/>
      <c r="BH853" s="245"/>
      <c r="BI853" s="245"/>
      <c r="BJ853" s="245"/>
      <c r="BK853" s="245"/>
      <c r="BL853" s="245"/>
      <c r="BM853" s="245"/>
      <c r="BN853" s="245"/>
      <c r="BO853" s="235"/>
      <c r="BP853" s="197"/>
      <c r="BQ853" s="237"/>
      <c r="BR853" s="237"/>
      <c r="BS853" s="237"/>
      <c r="BT853" s="237"/>
      <c r="BU853" s="237"/>
      <c r="BV853" s="237"/>
      <c r="BW853" s="237"/>
      <c r="BX853" s="237"/>
      <c r="BY853" s="237"/>
      <c r="BZ853" s="237"/>
      <c r="CA853" s="237"/>
      <c r="CB853" s="237"/>
      <c r="CC853" s="237"/>
      <c r="CD853" s="237"/>
      <c r="CE853" s="237"/>
      <c r="CF853" s="237"/>
      <c r="CG853" s="237"/>
      <c r="CH853" s="237"/>
      <c r="CI853" s="237"/>
      <c r="CJ853" s="125"/>
      <c r="CK853" s="240"/>
      <c r="CL853" s="240"/>
      <c r="CM853" s="240"/>
      <c r="CN853" s="240"/>
      <c r="CO853" s="235"/>
      <c r="CP853" s="197"/>
      <c r="CQ853" s="237"/>
      <c r="CR853" s="237"/>
      <c r="CS853" s="237"/>
      <c r="CT853" s="237"/>
      <c r="CU853" s="237"/>
      <c r="CV853" s="237"/>
      <c r="CW853" s="237"/>
      <c r="CX853" s="237"/>
      <c r="CY853" s="237"/>
      <c r="CZ853" s="237"/>
      <c r="DA853" s="237"/>
      <c r="DB853" s="237"/>
      <c r="DC853" s="237"/>
      <c r="DD853" s="237"/>
      <c r="DE853" s="237"/>
      <c r="DF853" s="237"/>
      <c r="DG853" s="237"/>
      <c r="DH853" s="237"/>
      <c r="DI853" s="237"/>
      <c r="DJ853" s="125"/>
      <c r="DK853" s="240"/>
      <c r="DL853" s="240"/>
      <c r="DM853" s="240"/>
      <c r="DN853" s="240"/>
      <c r="DO853" s="240"/>
      <c r="DP853" s="240"/>
      <c r="DQ853" s="240"/>
      <c r="DR853" s="235"/>
    </row>
    <row r="854" spans="2:122" ht="5.25" customHeight="1">
      <c r="B854" s="197"/>
      <c r="C854" s="125"/>
      <c r="D854" s="125"/>
      <c r="E854" s="125"/>
      <c r="F854" s="125"/>
      <c r="G854" s="156"/>
      <c r="H854" s="197"/>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c r="AE854" s="184"/>
      <c r="AF854" s="184"/>
      <c r="AG854" s="184"/>
      <c r="AH854" s="184"/>
      <c r="AI854" s="184"/>
      <c r="AJ854" s="184"/>
      <c r="AK854" s="184"/>
      <c r="AL854" s="184"/>
      <c r="AM854" s="184"/>
      <c r="AN854" s="184"/>
      <c r="AO854" s="184"/>
      <c r="AP854" s="184"/>
      <c r="AQ854" s="184"/>
      <c r="AR854" s="184"/>
      <c r="AS854" s="184"/>
      <c r="AT854" s="235"/>
      <c r="AU854" s="197"/>
      <c r="AV854" s="245"/>
      <c r="AW854" s="245"/>
      <c r="AX854" s="245"/>
      <c r="AY854" s="245"/>
      <c r="AZ854" s="245"/>
      <c r="BA854" s="245"/>
      <c r="BB854" s="245"/>
      <c r="BC854" s="245"/>
      <c r="BD854" s="245"/>
      <c r="BE854" s="245"/>
      <c r="BF854" s="245"/>
      <c r="BG854" s="245"/>
      <c r="BH854" s="245"/>
      <c r="BI854" s="245"/>
      <c r="BJ854" s="245"/>
      <c r="BK854" s="245"/>
      <c r="BL854" s="245"/>
      <c r="BM854" s="245"/>
      <c r="BN854" s="245"/>
      <c r="BO854" s="235"/>
      <c r="BP854" s="197"/>
      <c r="BQ854" s="237"/>
      <c r="BR854" s="237"/>
      <c r="BS854" s="237"/>
      <c r="BT854" s="237"/>
      <c r="BU854" s="237"/>
      <c r="BV854" s="237"/>
      <c r="BW854" s="237"/>
      <c r="BX854" s="237"/>
      <c r="BY854" s="237"/>
      <c r="BZ854" s="237"/>
      <c r="CA854" s="237"/>
      <c r="CB854" s="237"/>
      <c r="CC854" s="237"/>
      <c r="CD854" s="237"/>
      <c r="CE854" s="237"/>
      <c r="CF854" s="237"/>
      <c r="CG854" s="237"/>
      <c r="CH854" s="237"/>
      <c r="CI854" s="237"/>
      <c r="CJ854" s="125"/>
      <c r="CK854" s="240"/>
      <c r="CL854" s="240"/>
      <c r="CM854" s="240"/>
      <c r="CN854" s="240"/>
      <c r="CO854" s="235"/>
      <c r="CP854" s="197"/>
      <c r="CQ854" s="237"/>
      <c r="CR854" s="237"/>
      <c r="CS854" s="237"/>
      <c r="CT854" s="237"/>
      <c r="CU854" s="237"/>
      <c r="CV854" s="237"/>
      <c r="CW854" s="237"/>
      <c r="CX854" s="237"/>
      <c r="CY854" s="237"/>
      <c r="CZ854" s="237"/>
      <c r="DA854" s="237"/>
      <c r="DB854" s="237"/>
      <c r="DC854" s="237"/>
      <c r="DD854" s="237"/>
      <c r="DE854" s="237"/>
      <c r="DF854" s="237"/>
      <c r="DG854" s="237"/>
      <c r="DH854" s="237"/>
      <c r="DI854" s="237"/>
      <c r="DJ854" s="125"/>
      <c r="DK854" s="240"/>
      <c r="DL854" s="240"/>
      <c r="DM854" s="240"/>
      <c r="DN854" s="240"/>
      <c r="DO854" s="240"/>
      <c r="DP854" s="240"/>
      <c r="DQ854" s="240"/>
      <c r="DR854" s="235"/>
    </row>
    <row r="855" spans="2:122" ht="5.25" customHeight="1">
      <c r="B855" s="197"/>
      <c r="C855" s="125"/>
      <c r="D855" s="125"/>
      <c r="E855" s="125"/>
      <c r="F855" s="125"/>
      <c r="G855" s="156"/>
      <c r="H855" s="197"/>
      <c r="I855" s="184"/>
      <c r="J855" s="184"/>
      <c r="K855" s="184"/>
      <c r="L855" s="184"/>
      <c r="M855" s="184"/>
      <c r="N855" s="184"/>
      <c r="O855" s="184"/>
      <c r="P855" s="184"/>
      <c r="Q855" s="184"/>
      <c r="R855" s="184"/>
      <c r="S855" s="184"/>
      <c r="T855" s="184"/>
      <c r="U855" s="184"/>
      <c r="V855" s="184"/>
      <c r="W855" s="184"/>
      <c r="X855" s="184"/>
      <c r="Y855" s="184"/>
      <c r="Z855" s="184"/>
      <c r="AA855" s="184"/>
      <c r="AB855" s="184"/>
      <c r="AC855" s="184"/>
      <c r="AD855" s="184"/>
      <c r="AE855" s="184"/>
      <c r="AF855" s="184"/>
      <c r="AG855" s="184"/>
      <c r="AH855" s="184"/>
      <c r="AI855" s="184"/>
      <c r="AJ855" s="184"/>
      <c r="AK855" s="184"/>
      <c r="AL855" s="184"/>
      <c r="AM855" s="184"/>
      <c r="AN855" s="184"/>
      <c r="AO855" s="184"/>
      <c r="AP855" s="184"/>
      <c r="AQ855" s="184"/>
      <c r="AR855" s="184"/>
      <c r="AS855" s="184"/>
      <c r="AT855" s="235"/>
      <c r="AU855" s="232"/>
      <c r="AV855" s="246"/>
      <c r="AW855" s="246"/>
      <c r="AX855" s="246"/>
      <c r="AY855" s="246"/>
      <c r="AZ855" s="246"/>
      <c r="BA855" s="246"/>
      <c r="BB855" s="246"/>
      <c r="BC855" s="246"/>
      <c r="BD855" s="246"/>
      <c r="BE855" s="246"/>
      <c r="BF855" s="246"/>
      <c r="BG855" s="246"/>
      <c r="BH855" s="246"/>
      <c r="BI855" s="246"/>
      <c r="BJ855" s="246"/>
      <c r="BK855" s="246"/>
      <c r="BL855" s="246"/>
      <c r="BM855" s="246"/>
      <c r="BN855" s="246"/>
      <c r="BO855" s="243"/>
      <c r="BP855" s="232"/>
      <c r="BQ855" s="238"/>
      <c r="BR855" s="238"/>
      <c r="BS855" s="238"/>
      <c r="BT855" s="238"/>
      <c r="BU855" s="238"/>
      <c r="BV855" s="238"/>
      <c r="BW855" s="238"/>
      <c r="BX855" s="238"/>
      <c r="BY855" s="238"/>
      <c r="BZ855" s="238"/>
      <c r="CA855" s="238"/>
      <c r="CB855" s="238"/>
      <c r="CC855" s="238"/>
      <c r="CD855" s="238"/>
      <c r="CE855" s="238"/>
      <c r="CF855" s="238"/>
      <c r="CG855" s="238"/>
      <c r="CH855" s="238"/>
      <c r="CI855" s="238"/>
      <c r="CJ855" s="196"/>
      <c r="CK855" s="241"/>
      <c r="CL855" s="241"/>
      <c r="CM855" s="241"/>
      <c r="CN855" s="241"/>
      <c r="CO855" s="243"/>
      <c r="CP855" s="232"/>
      <c r="CQ855" s="238"/>
      <c r="CR855" s="238"/>
      <c r="CS855" s="238"/>
      <c r="CT855" s="238"/>
      <c r="CU855" s="238"/>
      <c r="CV855" s="238"/>
      <c r="CW855" s="238"/>
      <c r="CX855" s="238"/>
      <c r="CY855" s="238"/>
      <c r="CZ855" s="238"/>
      <c r="DA855" s="238"/>
      <c r="DB855" s="238"/>
      <c r="DC855" s="238"/>
      <c r="DD855" s="238"/>
      <c r="DE855" s="238"/>
      <c r="DF855" s="238"/>
      <c r="DG855" s="238"/>
      <c r="DH855" s="238"/>
      <c r="DI855" s="238"/>
      <c r="DJ855" s="196"/>
      <c r="DK855" s="241"/>
      <c r="DL855" s="241"/>
      <c r="DM855" s="241"/>
      <c r="DN855" s="241"/>
      <c r="DO855" s="241"/>
      <c r="DP855" s="241"/>
      <c r="DQ855" s="241"/>
      <c r="DR855" s="243"/>
    </row>
    <row r="856" spans="2:122" ht="5.25" customHeight="1">
      <c r="B856" s="197"/>
      <c r="C856" s="125"/>
      <c r="D856" s="125"/>
      <c r="E856" s="125"/>
      <c r="F856" s="125"/>
      <c r="G856" s="156"/>
      <c r="H856" s="197"/>
      <c r="I856" s="184"/>
      <c r="J856" s="184"/>
      <c r="K856" s="184"/>
      <c r="L856" s="184"/>
      <c r="M856" s="184"/>
      <c r="N856" s="184"/>
      <c r="O856" s="184"/>
      <c r="P856" s="184"/>
      <c r="Q856" s="184"/>
      <c r="R856" s="184"/>
      <c r="S856" s="184"/>
      <c r="T856" s="184"/>
      <c r="U856" s="184"/>
      <c r="V856" s="184"/>
      <c r="W856" s="184"/>
      <c r="X856" s="184"/>
      <c r="Y856" s="184"/>
      <c r="Z856" s="184"/>
      <c r="AA856" s="184"/>
      <c r="AB856" s="184"/>
      <c r="AC856" s="184"/>
      <c r="AD856" s="184"/>
      <c r="AE856" s="184"/>
      <c r="AF856" s="184"/>
      <c r="AG856" s="184"/>
      <c r="AH856" s="184"/>
      <c r="AI856" s="184"/>
      <c r="AJ856" s="184"/>
      <c r="AK856" s="184"/>
      <c r="AL856" s="184"/>
      <c r="AM856" s="184"/>
      <c r="AN856" s="184"/>
      <c r="AO856" s="184"/>
      <c r="AP856" s="184"/>
      <c r="AQ856" s="184"/>
      <c r="AR856" s="184"/>
      <c r="AS856" s="184"/>
      <c r="AT856" s="235"/>
      <c r="AU856" s="231"/>
      <c r="AV856" s="244"/>
      <c r="AW856" s="244"/>
      <c r="AX856" s="244"/>
      <c r="AY856" s="244"/>
      <c r="AZ856" s="244"/>
      <c r="BA856" s="244"/>
      <c r="BB856" s="244"/>
      <c r="BC856" s="244"/>
      <c r="BD856" s="244"/>
      <c r="BE856" s="244"/>
      <c r="BF856" s="244"/>
      <c r="BG856" s="244"/>
      <c r="BH856" s="244"/>
      <c r="BI856" s="244"/>
      <c r="BJ856" s="244"/>
      <c r="BK856" s="244"/>
      <c r="BL856" s="244"/>
      <c r="BM856" s="244"/>
      <c r="BN856" s="244"/>
      <c r="BO856" s="242"/>
      <c r="BP856" s="231"/>
      <c r="BQ856" s="236"/>
      <c r="BR856" s="236"/>
      <c r="BS856" s="236"/>
      <c r="BT856" s="236"/>
      <c r="BU856" s="236"/>
      <c r="BV856" s="236"/>
      <c r="BW856" s="236"/>
      <c r="BX856" s="236"/>
      <c r="BY856" s="236"/>
      <c r="BZ856" s="236"/>
      <c r="CA856" s="236"/>
      <c r="CB856" s="236"/>
      <c r="CC856" s="236"/>
      <c r="CD856" s="236"/>
      <c r="CE856" s="236"/>
      <c r="CF856" s="236"/>
      <c r="CG856" s="236"/>
      <c r="CH856" s="236"/>
      <c r="CI856" s="236"/>
      <c r="CJ856" s="193"/>
      <c r="CK856" s="239" t="s">
        <v>34</v>
      </c>
      <c r="CL856" s="239"/>
      <c r="CM856" s="239"/>
      <c r="CN856" s="239"/>
      <c r="CO856" s="242"/>
      <c r="CP856" s="231"/>
      <c r="CQ856" s="236"/>
      <c r="CR856" s="236"/>
      <c r="CS856" s="236"/>
      <c r="CT856" s="236"/>
      <c r="CU856" s="236"/>
      <c r="CV856" s="236"/>
      <c r="CW856" s="236"/>
      <c r="CX856" s="236"/>
      <c r="CY856" s="236"/>
      <c r="CZ856" s="236"/>
      <c r="DA856" s="236"/>
      <c r="DB856" s="236"/>
      <c r="DC856" s="236"/>
      <c r="DD856" s="236"/>
      <c r="DE856" s="236"/>
      <c r="DF856" s="236"/>
      <c r="DG856" s="236"/>
      <c r="DH856" s="236"/>
      <c r="DI856" s="236"/>
      <c r="DJ856" s="193"/>
      <c r="DK856" s="239" t="s">
        <v>35</v>
      </c>
      <c r="DL856" s="239"/>
      <c r="DM856" s="239"/>
      <c r="DN856" s="239"/>
      <c r="DO856" s="239"/>
      <c r="DP856" s="239"/>
      <c r="DQ856" s="239"/>
      <c r="DR856" s="242"/>
    </row>
    <row r="857" spans="2:122" ht="5.25" customHeight="1">
      <c r="B857" s="197"/>
      <c r="C857" s="125"/>
      <c r="D857" s="125"/>
      <c r="E857" s="125"/>
      <c r="F857" s="125"/>
      <c r="G857" s="156"/>
      <c r="H857" s="197"/>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c r="AE857" s="184"/>
      <c r="AF857" s="184"/>
      <c r="AG857" s="184"/>
      <c r="AH857" s="184"/>
      <c r="AI857" s="184"/>
      <c r="AJ857" s="184"/>
      <c r="AK857" s="184"/>
      <c r="AL857" s="184"/>
      <c r="AM857" s="184"/>
      <c r="AN857" s="184"/>
      <c r="AO857" s="184"/>
      <c r="AP857" s="184"/>
      <c r="AQ857" s="184"/>
      <c r="AR857" s="184"/>
      <c r="AS857" s="184"/>
      <c r="AT857" s="235"/>
      <c r="AU857" s="197"/>
      <c r="AV857" s="245"/>
      <c r="AW857" s="245"/>
      <c r="AX857" s="245"/>
      <c r="AY857" s="245"/>
      <c r="AZ857" s="245"/>
      <c r="BA857" s="245"/>
      <c r="BB857" s="245"/>
      <c r="BC857" s="245"/>
      <c r="BD857" s="245"/>
      <c r="BE857" s="245"/>
      <c r="BF857" s="245"/>
      <c r="BG857" s="245"/>
      <c r="BH857" s="245"/>
      <c r="BI857" s="245"/>
      <c r="BJ857" s="245"/>
      <c r="BK857" s="245"/>
      <c r="BL857" s="245"/>
      <c r="BM857" s="245"/>
      <c r="BN857" s="245"/>
      <c r="BO857" s="235"/>
      <c r="BP857" s="197"/>
      <c r="BQ857" s="237"/>
      <c r="BR857" s="237"/>
      <c r="BS857" s="237"/>
      <c r="BT857" s="237"/>
      <c r="BU857" s="237"/>
      <c r="BV857" s="237"/>
      <c r="BW857" s="237"/>
      <c r="BX857" s="237"/>
      <c r="BY857" s="237"/>
      <c r="BZ857" s="237"/>
      <c r="CA857" s="237"/>
      <c r="CB857" s="237"/>
      <c r="CC857" s="237"/>
      <c r="CD857" s="237"/>
      <c r="CE857" s="237"/>
      <c r="CF857" s="237"/>
      <c r="CG857" s="237"/>
      <c r="CH857" s="237"/>
      <c r="CI857" s="237"/>
      <c r="CJ857" s="125"/>
      <c r="CK857" s="240"/>
      <c r="CL857" s="240"/>
      <c r="CM857" s="240"/>
      <c r="CN857" s="240"/>
      <c r="CO857" s="235"/>
      <c r="CP857" s="197"/>
      <c r="CQ857" s="237"/>
      <c r="CR857" s="237"/>
      <c r="CS857" s="237"/>
      <c r="CT857" s="237"/>
      <c r="CU857" s="237"/>
      <c r="CV857" s="237"/>
      <c r="CW857" s="237"/>
      <c r="CX857" s="237"/>
      <c r="CY857" s="237"/>
      <c r="CZ857" s="237"/>
      <c r="DA857" s="237"/>
      <c r="DB857" s="237"/>
      <c r="DC857" s="237"/>
      <c r="DD857" s="237"/>
      <c r="DE857" s="237"/>
      <c r="DF857" s="237"/>
      <c r="DG857" s="237"/>
      <c r="DH857" s="237"/>
      <c r="DI857" s="237"/>
      <c r="DJ857" s="125"/>
      <c r="DK857" s="240"/>
      <c r="DL857" s="240"/>
      <c r="DM857" s="240"/>
      <c r="DN857" s="240"/>
      <c r="DO857" s="240"/>
      <c r="DP857" s="240"/>
      <c r="DQ857" s="240"/>
      <c r="DR857" s="235"/>
    </row>
    <row r="858" spans="2:122" ht="5.25" customHeight="1">
      <c r="B858" s="197"/>
      <c r="C858" s="125"/>
      <c r="D858" s="125"/>
      <c r="E858" s="125"/>
      <c r="F858" s="125"/>
      <c r="G858" s="156"/>
      <c r="H858" s="197"/>
      <c r="I858" s="184"/>
      <c r="J858" s="184"/>
      <c r="K858" s="184"/>
      <c r="L858" s="184"/>
      <c r="M858" s="184"/>
      <c r="N858" s="184"/>
      <c r="O858" s="184"/>
      <c r="P858" s="184"/>
      <c r="Q858" s="184"/>
      <c r="R858" s="184"/>
      <c r="S858" s="184"/>
      <c r="T858" s="184"/>
      <c r="U858" s="184"/>
      <c r="V858" s="184"/>
      <c r="W858" s="184"/>
      <c r="X858" s="184"/>
      <c r="Y858" s="184"/>
      <c r="Z858" s="184"/>
      <c r="AA858" s="184"/>
      <c r="AB858" s="184"/>
      <c r="AC858" s="184"/>
      <c r="AD858" s="184"/>
      <c r="AE858" s="184"/>
      <c r="AF858" s="184"/>
      <c r="AG858" s="184"/>
      <c r="AH858" s="184"/>
      <c r="AI858" s="184"/>
      <c r="AJ858" s="184"/>
      <c r="AK858" s="184"/>
      <c r="AL858" s="184"/>
      <c r="AM858" s="184"/>
      <c r="AN858" s="184"/>
      <c r="AO858" s="184"/>
      <c r="AP858" s="184"/>
      <c r="AQ858" s="184"/>
      <c r="AR858" s="184"/>
      <c r="AS858" s="184"/>
      <c r="AT858" s="235"/>
      <c r="AU858" s="197"/>
      <c r="AV858" s="245"/>
      <c r="AW858" s="245"/>
      <c r="AX858" s="245"/>
      <c r="AY858" s="245"/>
      <c r="AZ858" s="245"/>
      <c r="BA858" s="245"/>
      <c r="BB858" s="245"/>
      <c r="BC858" s="245"/>
      <c r="BD858" s="245"/>
      <c r="BE858" s="245"/>
      <c r="BF858" s="245"/>
      <c r="BG858" s="245"/>
      <c r="BH858" s="245"/>
      <c r="BI858" s="245"/>
      <c r="BJ858" s="245"/>
      <c r="BK858" s="245"/>
      <c r="BL858" s="245"/>
      <c r="BM858" s="245"/>
      <c r="BN858" s="245"/>
      <c r="BO858" s="235"/>
      <c r="BP858" s="197"/>
      <c r="BQ858" s="237"/>
      <c r="BR858" s="237"/>
      <c r="BS858" s="237"/>
      <c r="BT858" s="237"/>
      <c r="BU858" s="237"/>
      <c r="BV858" s="237"/>
      <c r="BW858" s="237"/>
      <c r="BX858" s="237"/>
      <c r="BY858" s="237"/>
      <c r="BZ858" s="237"/>
      <c r="CA858" s="237"/>
      <c r="CB858" s="237"/>
      <c r="CC858" s="237"/>
      <c r="CD858" s="237"/>
      <c r="CE858" s="237"/>
      <c r="CF858" s="237"/>
      <c r="CG858" s="237"/>
      <c r="CH858" s="237"/>
      <c r="CI858" s="237"/>
      <c r="CJ858" s="125"/>
      <c r="CK858" s="240"/>
      <c r="CL858" s="240"/>
      <c r="CM858" s="240"/>
      <c r="CN858" s="240"/>
      <c r="CO858" s="235"/>
      <c r="CP858" s="197"/>
      <c r="CQ858" s="237"/>
      <c r="CR858" s="237"/>
      <c r="CS858" s="237"/>
      <c r="CT858" s="237"/>
      <c r="CU858" s="237"/>
      <c r="CV858" s="237"/>
      <c r="CW858" s="237"/>
      <c r="CX858" s="237"/>
      <c r="CY858" s="237"/>
      <c r="CZ858" s="237"/>
      <c r="DA858" s="237"/>
      <c r="DB858" s="237"/>
      <c r="DC858" s="237"/>
      <c r="DD858" s="237"/>
      <c r="DE858" s="237"/>
      <c r="DF858" s="237"/>
      <c r="DG858" s="237"/>
      <c r="DH858" s="237"/>
      <c r="DI858" s="237"/>
      <c r="DJ858" s="125"/>
      <c r="DK858" s="240"/>
      <c r="DL858" s="240"/>
      <c r="DM858" s="240"/>
      <c r="DN858" s="240"/>
      <c r="DO858" s="240"/>
      <c r="DP858" s="240"/>
      <c r="DQ858" s="240"/>
      <c r="DR858" s="235"/>
    </row>
    <row r="859" spans="2:122" ht="5.25" customHeight="1">
      <c r="B859" s="197"/>
      <c r="C859" s="125"/>
      <c r="D859" s="125"/>
      <c r="E859" s="125"/>
      <c r="F859" s="125"/>
      <c r="G859" s="156"/>
      <c r="H859" s="197"/>
      <c r="I859" s="184"/>
      <c r="J859" s="184"/>
      <c r="K859" s="184"/>
      <c r="L859" s="184"/>
      <c r="M859" s="184"/>
      <c r="N859" s="184"/>
      <c r="O859" s="184"/>
      <c r="P859" s="184"/>
      <c r="Q859" s="184"/>
      <c r="R859" s="184"/>
      <c r="S859" s="184"/>
      <c r="T859" s="184"/>
      <c r="U859" s="184"/>
      <c r="V859" s="184"/>
      <c r="W859" s="184"/>
      <c r="X859" s="184"/>
      <c r="Y859" s="184"/>
      <c r="Z859" s="184"/>
      <c r="AA859" s="184"/>
      <c r="AB859" s="184"/>
      <c r="AC859" s="184"/>
      <c r="AD859" s="184"/>
      <c r="AE859" s="184"/>
      <c r="AF859" s="184"/>
      <c r="AG859" s="184"/>
      <c r="AH859" s="184"/>
      <c r="AI859" s="184"/>
      <c r="AJ859" s="184"/>
      <c r="AK859" s="184"/>
      <c r="AL859" s="184"/>
      <c r="AM859" s="184"/>
      <c r="AN859" s="184"/>
      <c r="AO859" s="184"/>
      <c r="AP859" s="184"/>
      <c r="AQ859" s="184"/>
      <c r="AR859" s="184"/>
      <c r="AS859" s="184"/>
      <c r="AT859" s="235"/>
      <c r="AU859" s="232"/>
      <c r="AV859" s="246"/>
      <c r="AW859" s="246"/>
      <c r="AX859" s="246"/>
      <c r="AY859" s="246"/>
      <c r="AZ859" s="246"/>
      <c r="BA859" s="246"/>
      <c r="BB859" s="246"/>
      <c r="BC859" s="246"/>
      <c r="BD859" s="246"/>
      <c r="BE859" s="246"/>
      <c r="BF859" s="246"/>
      <c r="BG859" s="246"/>
      <c r="BH859" s="246"/>
      <c r="BI859" s="246"/>
      <c r="BJ859" s="246"/>
      <c r="BK859" s="246"/>
      <c r="BL859" s="246"/>
      <c r="BM859" s="246"/>
      <c r="BN859" s="246"/>
      <c r="BO859" s="243"/>
      <c r="BP859" s="232"/>
      <c r="BQ859" s="238"/>
      <c r="BR859" s="238"/>
      <c r="BS859" s="238"/>
      <c r="BT859" s="238"/>
      <c r="BU859" s="238"/>
      <c r="BV859" s="238"/>
      <c r="BW859" s="238"/>
      <c r="BX859" s="238"/>
      <c r="BY859" s="238"/>
      <c r="BZ859" s="238"/>
      <c r="CA859" s="238"/>
      <c r="CB859" s="238"/>
      <c r="CC859" s="238"/>
      <c r="CD859" s="238"/>
      <c r="CE859" s="238"/>
      <c r="CF859" s="238"/>
      <c r="CG859" s="238"/>
      <c r="CH859" s="238"/>
      <c r="CI859" s="238"/>
      <c r="CJ859" s="196"/>
      <c r="CK859" s="241"/>
      <c r="CL859" s="241"/>
      <c r="CM859" s="241"/>
      <c r="CN859" s="241"/>
      <c r="CO859" s="243"/>
      <c r="CP859" s="232"/>
      <c r="CQ859" s="238"/>
      <c r="CR859" s="238"/>
      <c r="CS859" s="238"/>
      <c r="CT859" s="238"/>
      <c r="CU859" s="238"/>
      <c r="CV859" s="238"/>
      <c r="CW859" s="238"/>
      <c r="CX859" s="238"/>
      <c r="CY859" s="238"/>
      <c r="CZ859" s="238"/>
      <c r="DA859" s="238"/>
      <c r="DB859" s="238"/>
      <c r="DC859" s="238"/>
      <c r="DD859" s="238"/>
      <c r="DE859" s="238"/>
      <c r="DF859" s="238"/>
      <c r="DG859" s="238"/>
      <c r="DH859" s="238"/>
      <c r="DI859" s="238"/>
      <c r="DJ859" s="196"/>
      <c r="DK859" s="241"/>
      <c r="DL859" s="241"/>
      <c r="DM859" s="241"/>
      <c r="DN859" s="241"/>
      <c r="DO859" s="241"/>
      <c r="DP859" s="241"/>
      <c r="DQ859" s="241"/>
      <c r="DR859" s="243"/>
    </row>
    <row r="860" spans="2:122" ht="5.25" customHeight="1">
      <c r="B860" s="197"/>
      <c r="C860" s="125"/>
      <c r="D860" s="125"/>
      <c r="E860" s="125"/>
      <c r="F860" s="125"/>
      <c r="G860" s="156"/>
      <c r="H860" s="197"/>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c r="AE860" s="184"/>
      <c r="AF860" s="184"/>
      <c r="AG860" s="184"/>
      <c r="AH860" s="184"/>
      <c r="AI860" s="184"/>
      <c r="AJ860" s="184"/>
      <c r="AK860" s="184"/>
      <c r="AL860" s="184"/>
      <c r="AM860" s="184"/>
      <c r="AN860" s="184"/>
      <c r="AO860" s="184"/>
      <c r="AP860" s="184"/>
      <c r="AQ860" s="184"/>
      <c r="AR860" s="184"/>
      <c r="AS860" s="184"/>
      <c r="AT860" s="235"/>
      <c r="AU860" s="231"/>
      <c r="AV860" s="244"/>
      <c r="AW860" s="244"/>
      <c r="AX860" s="244"/>
      <c r="AY860" s="244"/>
      <c r="AZ860" s="244"/>
      <c r="BA860" s="244"/>
      <c r="BB860" s="244"/>
      <c r="BC860" s="244"/>
      <c r="BD860" s="244"/>
      <c r="BE860" s="244"/>
      <c r="BF860" s="244"/>
      <c r="BG860" s="244"/>
      <c r="BH860" s="244"/>
      <c r="BI860" s="244"/>
      <c r="BJ860" s="244"/>
      <c r="BK860" s="244"/>
      <c r="BL860" s="244"/>
      <c r="BM860" s="244"/>
      <c r="BN860" s="244"/>
      <c r="BO860" s="242"/>
      <c r="BP860" s="231"/>
      <c r="BQ860" s="236"/>
      <c r="BR860" s="236"/>
      <c r="BS860" s="236"/>
      <c r="BT860" s="236"/>
      <c r="BU860" s="236"/>
      <c r="BV860" s="236"/>
      <c r="BW860" s="236"/>
      <c r="BX860" s="236"/>
      <c r="BY860" s="236"/>
      <c r="BZ860" s="236"/>
      <c r="CA860" s="236"/>
      <c r="CB860" s="236"/>
      <c r="CC860" s="236"/>
      <c r="CD860" s="236"/>
      <c r="CE860" s="236"/>
      <c r="CF860" s="236"/>
      <c r="CG860" s="236"/>
      <c r="CH860" s="236"/>
      <c r="CI860" s="236"/>
      <c r="CJ860" s="193"/>
      <c r="CK860" s="239" t="s">
        <v>34</v>
      </c>
      <c r="CL860" s="239"/>
      <c r="CM860" s="239"/>
      <c r="CN860" s="239"/>
      <c r="CO860" s="242"/>
      <c r="CP860" s="231"/>
      <c r="CQ860" s="236"/>
      <c r="CR860" s="236"/>
      <c r="CS860" s="236"/>
      <c r="CT860" s="236"/>
      <c r="CU860" s="236"/>
      <c r="CV860" s="236"/>
      <c r="CW860" s="236"/>
      <c r="CX860" s="236"/>
      <c r="CY860" s="236"/>
      <c r="CZ860" s="236"/>
      <c r="DA860" s="236"/>
      <c r="DB860" s="236"/>
      <c r="DC860" s="236"/>
      <c r="DD860" s="236"/>
      <c r="DE860" s="236"/>
      <c r="DF860" s="236"/>
      <c r="DG860" s="236"/>
      <c r="DH860" s="236"/>
      <c r="DI860" s="236"/>
      <c r="DJ860" s="193"/>
      <c r="DK860" s="239" t="s">
        <v>35</v>
      </c>
      <c r="DL860" s="239"/>
      <c r="DM860" s="239"/>
      <c r="DN860" s="239"/>
      <c r="DO860" s="239"/>
      <c r="DP860" s="239"/>
      <c r="DQ860" s="239"/>
      <c r="DR860" s="242"/>
    </row>
    <row r="861" spans="2:122" ht="5.25" customHeight="1">
      <c r="B861" s="197"/>
      <c r="C861" s="125"/>
      <c r="D861" s="125"/>
      <c r="E861" s="125"/>
      <c r="F861" s="125"/>
      <c r="G861" s="156"/>
      <c r="H861" s="197"/>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c r="AE861" s="184"/>
      <c r="AF861" s="184"/>
      <c r="AG861" s="184"/>
      <c r="AH861" s="184"/>
      <c r="AI861" s="184"/>
      <c r="AJ861" s="184"/>
      <c r="AK861" s="184"/>
      <c r="AL861" s="184"/>
      <c r="AM861" s="184"/>
      <c r="AN861" s="184"/>
      <c r="AO861" s="184"/>
      <c r="AP861" s="184"/>
      <c r="AQ861" s="184"/>
      <c r="AR861" s="184"/>
      <c r="AS861" s="184"/>
      <c r="AT861" s="235"/>
      <c r="AU861" s="197"/>
      <c r="AV861" s="245"/>
      <c r="AW861" s="245"/>
      <c r="AX861" s="245"/>
      <c r="AY861" s="245"/>
      <c r="AZ861" s="245"/>
      <c r="BA861" s="245"/>
      <c r="BB861" s="245"/>
      <c r="BC861" s="245"/>
      <c r="BD861" s="245"/>
      <c r="BE861" s="245"/>
      <c r="BF861" s="245"/>
      <c r="BG861" s="245"/>
      <c r="BH861" s="245"/>
      <c r="BI861" s="245"/>
      <c r="BJ861" s="245"/>
      <c r="BK861" s="245"/>
      <c r="BL861" s="245"/>
      <c r="BM861" s="245"/>
      <c r="BN861" s="245"/>
      <c r="BO861" s="235"/>
      <c r="BP861" s="197"/>
      <c r="BQ861" s="237"/>
      <c r="BR861" s="237"/>
      <c r="BS861" s="237"/>
      <c r="BT861" s="237"/>
      <c r="BU861" s="237"/>
      <c r="BV861" s="237"/>
      <c r="BW861" s="237"/>
      <c r="BX861" s="237"/>
      <c r="BY861" s="237"/>
      <c r="BZ861" s="237"/>
      <c r="CA861" s="237"/>
      <c r="CB861" s="237"/>
      <c r="CC861" s="237"/>
      <c r="CD861" s="237"/>
      <c r="CE861" s="237"/>
      <c r="CF861" s="237"/>
      <c r="CG861" s="237"/>
      <c r="CH861" s="237"/>
      <c r="CI861" s="237"/>
      <c r="CJ861" s="125"/>
      <c r="CK861" s="240"/>
      <c r="CL861" s="240"/>
      <c r="CM861" s="240"/>
      <c r="CN861" s="240"/>
      <c r="CO861" s="235"/>
      <c r="CP861" s="197"/>
      <c r="CQ861" s="237"/>
      <c r="CR861" s="237"/>
      <c r="CS861" s="237"/>
      <c r="CT861" s="237"/>
      <c r="CU861" s="237"/>
      <c r="CV861" s="237"/>
      <c r="CW861" s="237"/>
      <c r="CX861" s="237"/>
      <c r="CY861" s="237"/>
      <c r="CZ861" s="237"/>
      <c r="DA861" s="237"/>
      <c r="DB861" s="237"/>
      <c r="DC861" s="237"/>
      <c r="DD861" s="237"/>
      <c r="DE861" s="237"/>
      <c r="DF861" s="237"/>
      <c r="DG861" s="237"/>
      <c r="DH861" s="237"/>
      <c r="DI861" s="237"/>
      <c r="DJ861" s="125"/>
      <c r="DK861" s="240"/>
      <c r="DL861" s="240"/>
      <c r="DM861" s="240"/>
      <c r="DN861" s="240"/>
      <c r="DO861" s="240"/>
      <c r="DP861" s="240"/>
      <c r="DQ861" s="240"/>
      <c r="DR861" s="235"/>
    </row>
    <row r="862" spans="2:122" ht="5.25" customHeight="1">
      <c r="B862" s="197"/>
      <c r="C862" s="125"/>
      <c r="D862" s="125"/>
      <c r="E862" s="125"/>
      <c r="F862" s="125"/>
      <c r="G862" s="156"/>
      <c r="H862" s="197"/>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184"/>
      <c r="AK862" s="184"/>
      <c r="AL862" s="184"/>
      <c r="AM862" s="184"/>
      <c r="AN862" s="184"/>
      <c r="AO862" s="184"/>
      <c r="AP862" s="184"/>
      <c r="AQ862" s="184"/>
      <c r="AR862" s="184"/>
      <c r="AS862" s="184"/>
      <c r="AT862" s="235"/>
      <c r="AU862" s="197"/>
      <c r="AV862" s="245"/>
      <c r="AW862" s="245"/>
      <c r="AX862" s="245"/>
      <c r="AY862" s="245"/>
      <c r="AZ862" s="245"/>
      <c r="BA862" s="245"/>
      <c r="BB862" s="245"/>
      <c r="BC862" s="245"/>
      <c r="BD862" s="245"/>
      <c r="BE862" s="245"/>
      <c r="BF862" s="245"/>
      <c r="BG862" s="245"/>
      <c r="BH862" s="245"/>
      <c r="BI862" s="245"/>
      <c r="BJ862" s="245"/>
      <c r="BK862" s="245"/>
      <c r="BL862" s="245"/>
      <c r="BM862" s="245"/>
      <c r="BN862" s="245"/>
      <c r="BO862" s="235"/>
      <c r="BP862" s="197"/>
      <c r="BQ862" s="237"/>
      <c r="BR862" s="237"/>
      <c r="BS862" s="237"/>
      <c r="BT862" s="237"/>
      <c r="BU862" s="237"/>
      <c r="BV862" s="237"/>
      <c r="BW862" s="237"/>
      <c r="BX862" s="237"/>
      <c r="BY862" s="237"/>
      <c r="BZ862" s="237"/>
      <c r="CA862" s="237"/>
      <c r="CB862" s="237"/>
      <c r="CC862" s="237"/>
      <c r="CD862" s="237"/>
      <c r="CE862" s="237"/>
      <c r="CF862" s="237"/>
      <c r="CG862" s="237"/>
      <c r="CH862" s="237"/>
      <c r="CI862" s="237"/>
      <c r="CJ862" s="125"/>
      <c r="CK862" s="240"/>
      <c r="CL862" s="240"/>
      <c r="CM862" s="240"/>
      <c r="CN862" s="240"/>
      <c r="CO862" s="235"/>
      <c r="CP862" s="197"/>
      <c r="CQ862" s="237"/>
      <c r="CR862" s="237"/>
      <c r="CS862" s="237"/>
      <c r="CT862" s="237"/>
      <c r="CU862" s="237"/>
      <c r="CV862" s="237"/>
      <c r="CW862" s="237"/>
      <c r="CX862" s="237"/>
      <c r="CY862" s="237"/>
      <c r="CZ862" s="237"/>
      <c r="DA862" s="237"/>
      <c r="DB862" s="237"/>
      <c r="DC862" s="237"/>
      <c r="DD862" s="237"/>
      <c r="DE862" s="237"/>
      <c r="DF862" s="237"/>
      <c r="DG862" s="237"/>
      <c r="DH862" s="237"/>
      <c r="DI862" s="237"/>
      <c r="DJ862" s="125"/>
      <c r="DK862" s="240"/>
      <c r="DL862" s="240"/>
      <c r="DM862" s="240"/>
      <c r="DN862" s="240"/>
      <c r="DO862" s="240"/>
      <c r="DP862" s="240"/>
      <c r="DQ862" s="240"/>
      <c r="DR862" s="235"/>
    </row>
    <row r="863" spans="2:122" ht="5.25" customHeight="1">
      <c r="B863" s="197"/>
      <c r="C863" s="125"/>
      <c r="D863" s="125"/>
      <c r="E863" s="125"/>
      <c r="F863" s="125"/>
      <c r="G863" s="156"/>
      <c r="H863" s="197"/>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c r="AE863" s="184"/>
      <c r="AF863" s="184"/>
      <c r="AG863" s="184"/>
      <c r="AH863" s="184"/>
      <c r="AI863" s="184"/>
      <c r="AJ863" s="184"/>
      <c r="AK863" s="184"/>
      <c r="AL863" s="184"/>
      <c r="AM863" s="184"/>
      <c r="AN863" s="184"/>
      <c r="AO863" s="184"/>
      <c r="AP863" s="184"/>
      <c r="AQ863" s="184"/>
      <c r="AR863" s="184"/>
      <c r="AS863" s="184"/>
      <c r="AT863" s="235"/>
      <c r="AU863" s="232"/>
      <c r="AV863" s="246"/>
      <c r="AW863" s="246"/>
      <c r="AX863" s="246"/>
      <c r="AY863" s="246"/>
      <c r="AZ863" s="246"/>
      <c r="BA863" s="246"/>
      <c r="BB863" s="246"/>
      <c r="BC863" s="246"/>
      <c r="BD863" s="246"/>
      <c r="BE863" s="246"/>
      <c r="BF863" s="246"/>
      <c r="BG863" s="246"/>
      <c r="BH863" s="246"/>
      <c r="BI863" s="246"/>
      <c r="BJ863" s="246"/>
      <c r="BK863" s="246"/>
      <c r="BL863" s="246"/>
      <c r="BM863" s="246"/>
      <c r="BN863" s="246"/>
      <c r="BO863" s="243"/>
      <c r="BP863" s="232"/>
      <c r="BQ863" s="238"/>
      <c r="BR863" s="238"/>
      <c r="BS863" s="238"/>
      <c r="BT863" s="238"/>
      <c r="BU863" s="238"/>
      <c r="BV863" s="238"/>
      <c r="BW863" s="238"/>
      <c r="BX863" s="238"/>
      <c r="BY863" s="238"/>
      <c r="BZ863" s="238"/>
      <c r="CA863" s="238"/>
      <c r="CB863" s="238"/>
      <c r="CC863" s="238"/>
      <c r="CD863" s="238"/>
      <c r="CE863" s="238"/>
      <c r="CF863" s="238"/>
      <c r="CG863" s="238"/>
      <c r="CH863" s="238"/>
      <c r="CI863" s="238"/>
      <c r="CJ863" s="196"/>
      <c r="CK863" s="241"/>
      <c r="CL863" s="241"/>
      <c r="CM863" s="241"/>
      <c r="CN863" s="241"/>
      <c r="CO863" s="243"/>
      <c r="CP863" s="232"/>
      <c r="CQ863" s="238"/>
      <c r="CR863" s="238"/>
      <c r="CS863" s="238"/>
      <c r="CT863" s="238"/>
      <c r="CU863" s="238"/>
      <c r="CV863" s="238"/>
      <c r="CW863" s="238"/>
      <c r="CX863" s="238"/>
      <c r="CY863" s="238"/>
      <c r="CZ863" s="238"/>
      <c r="DA863" s="238"/>
      <c r="DB863" s="238"/>
      <c r="DC863" s="238"/>
      <c r="DD863" s="238"/>
      <c r="DE863" s="238"/>
      <c r="DF863" s="238"/>
      <c r="DG863" s="238"/>
      <c r="DH863" s="238"/>
      <c r="DI863" s="238"/>
      <c r="DJ863" s="196"/>
      <c r="DK863" s="241"/>
      <c r="DL863" s="241"/>
      <c r="DM863" s="241"/>
      <c r="DN863" s="241"/>
      <c r="DO863" s="241"/>
      <c r="DP863" s="241"/>
      <c r="DQ863" s="241"/>
      <c r="DR863" s="243"/>
    </row>
    <row r="864" spans="2:122" ht="5.25" customHeight="1">
      <c r="B864" s="197"/>
      <c r="C864" s="125"/>
      <c r="D864" s="125"/>
      <c r="E864" s="125"/>
      <c r="F864" s="125"/>
      <c r="G864" s="156"/>
      <c r="H864" s="197"/>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c r="AE864" s="184"/>
      <c r="AF864" s="184"/>
      <c r="AG864" s="184"/>
      <c r="AH864" s="184"/>
      <c r="AI864" s="184"/>
      <c r="AJ864" s="184"/>
      <c r="AK864" s="184"/>
      <c r="AL864" s="184"/>
      <c r="AM864" s="184"/>
      <c r="AN864" s="184"/>
      <c r="AO864" s="184"/>
      <c r="AP864" s="184"/>
      <c r="AQ864" s="184"/>
      <c r="AR864" s="184"/>
      <c r="AS864" s="184"/>
      <c r="AT864" s="235"/>
      <c r="AU864" s="231"/>
      <c r="AV864" s="244"/>
      <c r="AW864" s="244"/>
      <c r="AX864" s="244"/>
      <c r="AY864" s="244"/>
      <c r="AZ864" s="244"/>
      <c r="BA864" s="244"/>
      <c r="BB864" s="244"/>
      <c r="BC864" s="244"/>
      <c r="BD864" s="244"/>
      <c r="BE864" s="244"/>
      <c r="BF864" s="244"/>
      <c r="BG864" s="244"/>
      <c r="BH864" s="244"/>
      <c r="BI864" s="244"/>
      <c r="BJ864" s="244"/>
      <c r="BK864" s="244"/>
      <c r="BL864" s="244"/>
      <c r="BM864" s="244"/>
      <c r="BN864" s="244"/>
      <c r="BO864" s="242"/>
      <c r="BP864" s="231"/>
      <c r="BQ864" s="236"/>
      <c r="BR864" s="236"/>
      <c r="BS864" s="236"/>
      <c r="BT864" s="236"/>
      <c r="BU864" s="236"/>
      <c r="BV864" s="236"/>
      <c r="BW864" s="236"/>
      <c r="BX864" s="236"/>
      <c r="BY864" s="236"/>
      <c r="BZ864" s="236"/>
      <c r="CA864" s="236"/>
      <c r="CB864" s="236"/>
      <c r="CC864" s="236"/>
      <c r="CD864" s="236"/>
      <c r="CE864" s="236"/>
      <c r="CF864" s="236"/>
      <c r="CG864" s="236"/>
      <c r="CH864" s="236"/>
      <c r="CI864" s="236"/>
      <c r="CJ864" s="193"/>
      <c r="CK864" s="239" t="s">
        <v>34</v>
      </c>
      <c r="CL864" s="239"/>
      <c r="CM864" s="239"/>
      <c r="CN864" s="239"/>
      <c r="CO864" s="242"/>
      <c r="CP864" s="231"/>
      <c r="CQ864" s="236"/>
      <c r="CR864" s="236"/>
      <c r="CS864" s="236"/>
      <c r="CT864" s="236"/>
      <c r="CU864" s="236"/>
      <c r="CV864" s="236"/>
      <c r="CW864" s="236"/>
      <c r="CX864" s="236"/>
      <c r="CY864" s="236"/>
      <c r="CZ864" s="236"/>
      <c r="DA864" s="236"/>
      <c r="DB864" s="236"/>
      <c r="DC864" s="236"/>
      <c r="DD864" s="236"/>
      <c r="DE864" s="236"/>
      <c r="DF864" s="236"/>
      <c r="DG864" s="236"/>
      <c r="DH864" s="236"/>
      <c r="DI864" s="236"/>
      <c r="DJ864" s="193"/>
      <c r="DK864" s="239" t="s">
        <v>35</v>
      </c>
      <c r="DL864" s="239"/>
      <c r="DM864" s="239"/>
      <c r="DN864" s="239"/>
      <c r="DO864" s="239"/>
      <c r="DP864" s="239"/>
      <c r="DQ864" s="239"/>
      <c r="DR864" s="242"/>
    </row>
    <row r="865" spans="2:122" ht="5.25" customHeight="1">
      <c r="B865" s="197"/>
      <c r="C865" s="125"/>
      <c r="D865" s="125"/>
      <c r="E865" s="125"/>
      <c r="F865" s="125"/>
      <c r="G865" s="156"/>
      <c r="H865" s="197"/>
      <c r="I865" s="184"/>
      <c r="J865" s="184"/>
      <c r="K865" s="184"/>
      <c r="L865" s="184"/>
      <c r="M865" s="184"/>
      <c r="N865" s="184"/>
      <c r="O865" s="184"/>
      <c r="P865" s="184"/>
      <c r="Q865" s="184"/>
      <c r="R865" s="184"/>
      <c r="S865" s="184"/>
      <c r="T865" s="184"/>
      <c r="U865" s="184"/>
      <c r="V865" s="184"/>
      <c r="W865" s="184"/>
      <c r="X865" s="184"/>
      <c r="Y865" s="184"/>
      <c r="Z865" s="184"/>
      <c r="AA865" s="184"/>
      <c r="AB865" s="184"/>
      <c r="AC865" s="184"/>
      <c r="AD865" s="184"/>
      <c r="AE865" s="184"/>
      <c r="AF865" s="184"/>
      <c r="AG865" s="184"/>
      <c r="AH865" s="184"/>
      <c r="AI865" s="184"/>
      <c r="AJ865" s="184"/>
      <c r="AK865" s="184"/>
      <c r="AL865" s="184"/>
      <c r="AM865" s="184"/>
      <c r="AN865" s="184"/>
      <c r="AO865" s="184"/>
      <c r="AP865" s="184"/>
      <c r="AQ865" s="184"/>
      <c r="AR865" s="184"/>
      <c r="AS865" s="184"/>
      <c r="AT865" s="235"/>
      <c r="AU865" s="197"/>
      <c r="AV865" s="245"/>
      <c r="AW865" s="245"/>
      <c r="AX865" s="245"/>
      <c r="AY865" s="245"/>
      <c r="AZ865" s="245"/>
      <c r="BA865" s="245"/>
      <c r="BB865" s="245"/>
      <c r="BC865" s="245"/>
      <c r="BD865" s="245"/>
      <c r="BE865" s="245"/>
      <c r="BF865" s="245"/>
      <c r="BG865" s="245"/>
      <c r="BH865" s="245"/>
      <c r="BI865" s="245"/>
      <c r="BJ865" s="245"/>
      <c r="BK865" s="245"/>
      <c r="BL865" s="245"/>
      <c r="BM865" s="245"/>
      <c r="BN865" s="245"/>
      <c r="BO865" s="235"/>
      <c r="BP865" s="197"/>
      <c r="BQ865" s="237"/>
      <c r="BR865" s="237"/>
      <c r="BS865" s="237"/>
      <c r="BT865" s="237"/>
      <c r="BU865" s="237"/>
      <c r="BV865" s="237"/>
      <c r="BW865" s="237"/>
      <c r="BX865" s="237"/>
      <c r="BY865" s="237"/>
      <c r="BZ865" s="237"/>
      <c r="CA865" s="237"/>
      <c r="CB865" s="237"/>
      <c r="CC865" s="237"/>
      <c r="CD865" s="237"/>
      <c r="CE865" s="237"/>
      <c r="CF865" s="237"/>
      <c r="CG865" s="237"/>
      <c r="CH865" s="237"/>
      <c r="CI865" s="237"/>
      <c r="CJ865" s="125"/>
      <c r="CK865" s="240"/>
      <c r="CL865" s="240"/>
      <c r="CM865" s="240"/>
      <c r="CN865" s="240"/>
      <c r="CO865" s="235"/>
      <c r="CP865" s="197"/>
      <c r="CQ865" s="237"/>
      <c r="CR865" s="237"/>
      <c r="CS865" s="237"/>
      <c r="CT865" s="237"/>
      <c r="CU865" s="237"/>
      <c r="CV865" s="237"/>
      <c r="CW865" s="237"/>
      <c r="CX865" s="237"/>
      <c r="CY865" s="237"/>
      <c r="CZ865" s="237"/>
      <c r="DA865" s="237"/>
      <c r="DB865" s="237"/>
      <c r="DC865" s="237"/>
      <c r="DD865" s="237"/>
      <c r="DE865" s="237"/>
      <c r="DF865" s="237"/>
      <c r="DG865" s="237"/>
      <c r="DH865" s="237"/>
      <c r="DI865" s="237"/>
      <c r="DJ865" s="125"/>
      <c r="DK865" s="240"/>
      <c r="DL865" s="240"/>
      <c r="DM865" s="240"/>
      <c r="DN865" s="240"/>
      <c r="DO865" s="240"/>
      <c r="DP865" s="240"/>
      <c r="DQ865" s="240"/>
      <c r="DR865" s="235"/>
    </row>
    <row r="866" spans="2:122" ht="5.25" customHeight="1">
      <c r="B866" s="197"/>
      <c r="C866" s="125"/>
      <c r="D866" s="125"/>
      <c r="E866" s="125"/>
      <c r="F866" s="125"/>
      <c r="G866" s="156"/>
      <c r="H866" s="197"/>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c r="AE866" s="184"/>
      <c r="AF866" s="184"/>
      <c r="AG866" s="184"/>
      <c r="AH866" s="184"/>
      <c r="AI866" s="184"/>
      <c r="AJ866" s="184"/>
      <c r="AK866" s="184"/>
      <c r="AL866" s="184"/>
      <c r="AM866" s="184"/>
      <c r="AN866" s="184"/>
      <c r="AO866" s="184"/>
      <c r="AP866" s="184"/>
      <c r="AQ866" s="184"/>
      <c r="AR866" s="184"/>
      <c r="AS866" s="184"/>
      <c r="AT866" s="235"/>
      <c r="AU866" s="197"/>
      <c r="AV866" s="245"/>
      <c r="AW866" s="245"/>
      <c r="AX866" s="245"/>
      <c r="AY866" s="245"/>
      <c r="AZ866" s="245"/>
      <c r="BA866" s="245"/>
      <c r="BB866" s="245"/>
      <c r="BC866" s="245"/>
      <c r="BD866" s="245"/>
      <c r="BE866" s="245"/>
      <c r="BF866" s="245"/>
      <c r="BG866" s="245"/>
      <c r="BH866" s="245"/>
      <c r="BI866" s="245"/>
      <c r="BJ866" s="245"/>
      <c r="BK866" s="245"/>
      <c r="BL866" s="245"/>
      <c r="BM866" s="245"/>
      <c r="BN866" s="245"/>
      <c r="BO866" s="235"/>
      <c r="BP866" s="197"/>
      <c r="BQ866" s="237"/>
      <c r="BR866" s="237"/>
      <c r="BS866" s="237"/>
      <c r="BT866" s="237"/>
      <c r="BU866" s="237"/>
      <c r="BV866" s="237"/>
      <c r="BW866" s="237"/>
      <c r="BX866" s="237"/>
      <c r="BY866" s="237"/>
      <c r="BZ866" s="237"/>
      <c r="CA866" s="237"/>
      <c r="CB866" s="237"/>
      <c r="CC866" s="237"/>
      <c r="CD866" s="237"/>
      <c r="CE866" s="237"/>
      <c r="CF866" s="237"/>
      <c r="CG866" s="237"/>
      <c r="CH866" s="237"/>
      <c r="CI866" s="237"/>
      <c r="CJ866" s="125"/>
      <c r="CK866" s="240"/>
      <c r="CL866" s="240"/>
      <c r="CM866" s="240"/>
      <c r="CN866" s="240"/>
      <c r="CO866" s="235"/>
      <c r="CP866" s="197"/>
      <c r="CQ866" s="237"/>
      <c r="CR866" s="237"/>
      <c r="CS866" s="237"/>
      <c r="CT866" s="237"/>
      <c r="CU866" s="237"/>
      <c r="CV866" s="237"/>
      <c r="CW866" s="237"/>
      <c r="CX866" s="237"/>
      <c r="CY866" s="237"/>
      <c r="CZ866" s="237"/>
      <c r="DA866" s="237"/>
      <c r="DB866" s="237"/>
      <c r="DC866" s="237"/>
      <c r="DD866" s="237"/>
      <c r="DE866" s="237"/>
      <c r="DF866" s="237"/>
      <c r="DG866" s="237"/>
      <c r="DH866" s="237"/>
      <c r="DI866" s="237"/>
      <c r="DJ866" s="125"/>
      <c r="DK866" s="240"/>
      <c r="DL866" s="240"/>
      <c r="DM866" s="240"/>
      <c r="DN866" s="240"/>
      <c r="DO866" s="240"/>
      <c r="DP866" s="240"/>
      <c r="DQ866" s="240"/>
      <c r="DR866" s="235"/>
    </row>
    <row r="867" spans="2:122" ht="5.25" customHeight="1">
      <c r="B867" s="197"/>
      <c r="C867" s="125"/>
      <c r="D867" s="125"/>
      <c r="E867" s="125"/>
      <c r="F867" s="125"/>
      <c r="G867" s="156"/>
      <c r="H867" s="197"/>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184"/>
      <c r="AK867" s="184"/>
      <c r="AL867" s="184"/>
      <c r="AM867" s="184"/>
      <c r="AN867" s="184"/>
      <c r="AO867" s="184"/>
      <c r="AP867" s="184"/>
      <c r="AQ867" s="184"/>
      <c r="AR867" s="184"/>
      <c r="AS867" s="184"/>
      <c r="AT867" s="235"/>
      <c r="AU867" s="232"/>
      <c r="AV867" s="246"/>
      <c r="AW867" s="246"/>
      <c r="AX867" s="246"/>
      <c r="AY867" s="246"/>
      <c r="AZ867" s="246"/>
      <c r="BA867" s="246"/>
      <c r="BB867" s="246"/>
      <c r="BC867" s="246"/>
      <c r="BD867" s="246"/>
      <c r="BE867" s="246"/>
      <c r="BF867" s="246"/>
      <c r="BG867" s="246"/>
      <c r="BH867" s="246"/>
      <c r="BI867" s="246"/>
      <c r="BJ867" s="246"/>
      <c r="BK867" s="246"/>
      <c r="BL867" s="246"/>
      <c r="BM867" s="246"/>
      <c r="BN867" s="246"/>
      <c r="BO867" s="243"/>
      <c r="BP867" s="232"/>
      <c r="BQ867" s="238"/>
      <c r="BR867" s="238"/>
      <c r="BS867" s="238"/>
      <c r="BT867" s="238"/>
      <c r="BU867" s="238"/>
      <c r="BV867" s="238"/>
      <c r="BW867" s="238"/>
      <c r="BX867" s="238"/>
      <c r="BY867" s="238"/>
      <c r="BZ867" s="238"/>
      <c r="CA867" s="238"/>
      <c r="CB867" s="238"/>
      <c r="CC867" s="238"/>
      <c r="CD867" s="238"/>
      <c r="CE867" s="238"/>
      <c r="CF867" s="238"/>
      <c r="CG867" s="238"/>
      <c r="CH867" s="238"/>
      <c r="CI867" s="238"/>
      <c r="CJ867" s="196"/>
      <c r="CK867" s="241"/>
      <c r="CL867" s="241"/>
      <c r="CM867" s="241"/>
      <c r="CN867" s="241"/>
      <c r="CO867" s="243"/>
      <c r="CP867" s="232"/>
      <c r="CQ867" s="238"/>
      <c r="CR867" s="238"/>
      <c r="CS867" s="238"/>
      <c r="CT867" s="238"/>
      <c r="CU867" s="238"/>
      <c r="CV867" s="238"/>
      <c r="CW867" s="238"/>
      <c r="CX867" s="238"/>
      <c r="CY867" s="238"/>
      <c r="CZ867" s="238"/>
      <c r="DA867" s="238"/>
      <c r="DB867" s="238"/>
      <c r="DC867" s="238"/>
      <c r="DD867" s="238"/>
      <c r="DE867" s="238"/>
      <c r="DF867" s="238"/>
      <c r="DG867" s="238"/>
      <c r="DH867" s="238"/>
      <c r="DI867" s="238"/>
      <c r="DJ867" s="196"/>
      <c r="DK867" s="241"/>
      <c r="DL867" s="241"/>
      <c r="DM867" s="241"/>
      <c r="DN867" s="241"/>
      <c r="DO867" s="241"/>
      <c r="DP867" s="241"/>
      <c r="DQ867" s="241"/>
      <c r="DR867" s="243"/>
    </row>
    <row r="868" spans="2:122" ht="5.25" customHeight="1">
      <c r="B868" s="197"/>
      <c r="C868" s="125"/>
      <c r="D868" s="125"/>
      <c r="E868" s="125"/>
      <c r="F868" s="125"/>
      <c r="G868" s="156"/>
      <c r="H868" s="197"/>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184"/>
      <c r="AK868" s="184"/>
      <c r="AL868" s="184"/>
      <c r="AM868" s="184"/>
      <c r="AN868" s="184"/>
      <c r="AO868" s="184"/>
      <c r="AP868" s="184"/>
      <c r="AQ868" s="184"/>
      <c r="AR868" s="184"/>
      <c r="AS868" s="184"/>
      <c r="AT868" s="235"/>
      <c r="AU868" s="231"/>
      <c r="AV868" s="244"/>
      <c r="AW868" s="244"/>
      <c r="AX868" s="244"/>
      <c r="AY868" s="244"/>
      <c r="AZ868" s="244"/>
      <c r="BA868" s="244"/>
      <c r="BB868" s="244"/>
      <c r="BC868" s="244"/>
      <c r="BD868" s="244"/>
      <c r="BE868" s="244"/>
      <c r="BF868" s="244"/>
      <c r="BG868" s="244"/>
      <c r="BH868" s="244"/>
      <c r="BI868" s="244"/>
      <c r="BJ868" s="244"/>
      <c r="BK868" s="244"/>
      <c r="BL868" s="244"/>
      <c r="BM868" s="244"/>
      <c r="BN868" s="244"/>
      <c r="BO868" s="242"/>
      <c r="BP868" s="231"/>
      <c r="BQ868" s="236"/>
      <c r="BR868" s="236"/>
      <c r="BS868" s="236"/>
      <c r="BT868" s="236"/>
      <c r="BU868" s="236"/>
      <c r="BV868" s="236"/>
      <c r="BW868" s="236"/>
      <c r="BX868" s="236"/>
      <c r="BY868" s="236"/>
      <c r="BZ868" s="236"/>
      <c r="CA868" s="236"/>
      <c r="CB868" s="236"/>
      <c r="CC868" s="236"/>
      <c r="CD868" s="236"/>
      <c r="CE868" s="236"/>
      <c r="CF868" s="236"/>
      <c r="CG868" s="236"/>
      <c r="CH868" s="236"/>
      <c r="CI868" s="236"/>
      <c r="CJ868" s="193"/>
      <c r="CK868" s="239" t="s">
        <v>34</v>
      </c>
      <c r="CL868" s="239"/>
      <c r="CM868" s="239"/>
      <c r="CN868" s="239"/>
      <c r="CO868" s="242"/>
      <c r="CP868" s="231"/>
      <c r="CQ868" s="236"/>
      <c r="CR868" s="236"/>
      <c r="CS868" s="236"/>
      <c r="CT868" s="236"/>
      <c r="CU868" s="236"/>
      <c r="CV868" s="236"/>
      <c r="CW868" s="236"/>
      <c r="CX868" s="236"/>
      <c r="CY868" s="236"/>
      <c r="CZ868" s="236"/>
      <c r="DA868" s="236"/>
      <c r="DB868" s="236"/>
      <c r="DC868" s="236"/>
      <c r="DD868" s="236"/>
      <c r="DE868" s="236"/>
      <c r="DF868" s="236"/>
      <c r="DG868" s="236"/>
      <c r="DH868" s="236"/>
      <c r="DI868" s="236"/>
      <c r="DJ868" s="193"/>
      <c r="DK868" s="239" t="s">
        <v>35</v>
      </c>
      <c r="DL868" s="239"/>
      <c r="DM868" s="239"/>
      <c r="DN868" s="239"/>
      <c r="DO868" s="239"/>
      <c r="DP868" s="239"/>
      <c r="DQ868" s="239"/>
      <c r="DR868" s="242"/>
    </row>
    <row r="869" spans="2:122" ht="5.25" customHeight="1">
      <c r="B869" s="197"/>
      <c r="C869" s="125"/>
      <c r="D869" s="125"/>
      <c r="E869" s="125"/>
      <c r="F869" s="125"/>
      <c r="G869" s="156"/>
      <c r="H869" s="197"/>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184"/>
      <c r="AK869" s="184"/>
      <c r="AL869" s="184"/>
      <c r="AM869" s="184"/>
      <c r="AN869" s="184"/>
      <c r="AO869" s="184"/>
      <c r="AP869" s="184"/>
      <c r="AQ869" s="184"/>
      <c r="AR869" s="184"/>
      <c r="AS869" s="184"/>
      <c r="AT869" s="235"/>
      <c r="AU869" s="197"/>
      <c r="AV869" s="245"/>
      <c r="AW869" s="245"/>
      <c r="AX869" s="245"/>
      <c r="AY869" s="245"/>
      <c r="AZ869" s="245"/>
      <c r="BA869" s="245"/>
      <c r="BB869" s="245"/>
      <c r="BC869" s="245"/>
      <c r="BD869" s="245"/>
      <c r="BE869" s="245"/>
      <c r="BF869" s="245"/>
      <c r="BG869" s="245"/>
      <c r="BH869" s="245"/>
      <c r="BI869" s="245"/>
      <c r="BJ869" s="245"/>
      <c r="BK869" s="245"/>
      <c r="BL869" s="245"/>
      <c r="BM869" s="245"/>
      <c r="BN869" s="245"/>
      <c r="BO869" s="235"/>
      <c r="BP869" s="197"/>
      <c r="BQ869" s="237"/>
      <c r="BR869" s="237"/>
      <c r="BS869" s="237"/>
      <c r="BT869" s="237"/>
      <c r="BU869" s="237"/>
      <c r="BV869" s="237"/>
      <c r="BW869" s="237"/>
      <c r="BX869" s="237"/>
      <c r="BY869" s="237"/>
      <c r="BZ869" s="237"/>
      <c r="CA869" s="237"/>
      <c r="CB869" s="237"/>
      <c r="CC869" s="237"/>
      <c r="CD869" s="237"/>
      <c r="CE869" s="237"/>
      <c r="CF869" s="237"/>
      <c r="CG869" s="237"/>
      <c r="CH869" s="237"/>
      <c r="CI869" s="237"/>
      <c r="CJ869" s="125"/>
      <c r="CK869" s="240"/>
      <c r="CL869" s="240"/>
      <c r="CM869" s="240"/>
      <c r="CN869" s="240"/>
      <c r="CO869" s="235"/>
      <c r="CP869" s="197"/>
      <c r="CQ869" s="237"/>
      <c r="CR869" s="237"/>
      <c r="CS869" s="237"/>
      <c r="CT869" s="237"/>
      <c r="CU869" s="237"/>
      <c r="CV869" s="237"/>
      <c r="CW869" s="237"/>
      <c r="CX869" s="237"/>
      <c r="CY869" s="237"/>
      <c r="CZ869" s="237"/>
      <c r="DA869" s="237"/>
      <c r="DB869" s="237"/>
      <c r="DC869" s="237"/>
      <c r="DD869" s="237"/>
      <c r="DE869" s="237"/>
      <c r="DF869" s="237"/>
      <c r="DG869" s="237"/>
      <c r="DH869" s="237"/>
      <c r="DI869" s="237"/>
      <c r="DJ869" s="125"/>
      <c r="DK869" s="240"/>
      <c r="DL869" s="240"/>
      <c r="DM869" s="240"/>
      <c r="DN869" s="240"/>
      <c r="DO869" s="240"/>
      <c r="DP869" s="240"/>
      <c r="DQ869" s="240"/>
      <c r="DR869" s="235"/>
    </row>
    <row r="870" spans="2:122" ht="5.25" customHeight="1">
      <c r="B870" s="197"/>
      <c r="C870" s="125"/>
      <c r="D870" s="125"/>
      <c r="E870" s="125"/>
      <c r="F870" s="125"/>
      <c r="G870" s="156"/>
      <c r="H870" s="197"/>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c r="AE870" s="184"/>
      <c r="AF870" s="184"/>
      <c r="AG870" s="184"/>
      <c r="AH870" s="184"/>
      <c r="AI870" s="184"/>
      <c r="AJ870" s="184"/>
      <c r="AK870" s="184"/>
      <c r="AL870" s="184"/>
      <c r="AM870" s="184"/>
      <c r="AN870" s="184"/>
      <c r="AO870" s="184"/>
      <c r="AP870" s="184"/>
      <c r="AQ870" s="184"/>
      <c r="AR870" s="184"/>
      <c r="AS870" s="184"/>
      <c r="AT870" s="235"/>
      <c r="AU870" s="197"/>
      <c r="AV870" s="245"/>
      <c r="AW870" s="245"/>
      <c r="AX870" s="245"/>
      <c r="AY870" s="245"/>
      <c r="AZ870" s="245"/>
      <c r="BA870" s="245"/>
      <c r="BB870" s="245"/>
      <c r="BC870" s="245"/>
      <c r="BD870" s="245"/>
      <c r="BE870" s="245"/>
      <c r="BF870" s="245"/>
      <c r="BG870" s="245"/>
      <c r="BH870" s="245"/>
      <c r="BI870" s="245"/>
      <c r="BJ870" s="245"/>
      <c r="BK870" s="245"/>
      <c r="BL870" s="245"/>
      <c r="BM870" s="245"/>
      <c r="BN870" s="245"/>
      <c r="BO870" s="235"/>
      <c r="BP870" s="197"/>
      <c r="BQ870" s="237"/>
      <c r="BR870" s="237"/>
      <c r="BS870" s="237"/>
      <c r="BT870" s="237"/>
      <c r="BU870" s="237"/>
      <c r="BV870" s="237"/>
      <c r="BW870" s="237"/>
      <c r="BX870" s="237"/>
      <c r="BY870" s="237"/>
      <c r="BZ870" s="237"/>
      <c r="CA870" s="237"/>
      <c r="CB870" s="237"/>
      <c r="CC870" s="237"/>
      <c r="CD870" s="237"/>
      <c r="CE870" s="237"/>
      <c r="CF870" s="237"/>
      <c r="CG870" s="237"/>
      <c r="CH870" s="237"/>
      <c r="CI870" s="237"/>
      <c r="CJ870" s="125"/>
      <c r="CK870" s="240"/>
      <c r="CL870" s="240"/>
      <c r="CM870" s="240"/>
      <c r="CN870" s="240"/>
      <c r="CO870" s="235"/>
      <c r="CP870" s="197"/>
      <c r="CQ870" s="237"/>
      <c r="CR870" s="237"/>
      <c r="CS870" s="237"/>
      <c r="CT870" s="237"/>
      <c r="CU870" s="237"/>
      <c r="CV870" s="237"/>
      <c r="CW870" s="237"/>
      <c r="CX870" s="237"/>
      <c r="CY870" s="237"/>
      <c r="CZ870" s="237"/>
      <c r="DA870" s="237"/>
      <c r="DB870" s="237"/>
      <c r="DC870" s="237"/>
      <c r="DD870" s="237"/>
      <c r="DE870" s="237"/>
      <c r="DF870" s="237"/>
      <c r="DG870" s="237"/>
      <c r="DH870" s="237"/>
      <c r="DI870" s="237"/>
      <c r="DJ870" s="125"/>
      <c r="DK870" s="240"/>
      <c r="DL870" s="240"/>
      <c r="DM870" s="240"/>
      <c r="DN870" s="240"/>
      <c r="DO870" s="240"/>
      <c r="DP870" s="240"/>
      <c r="DQ870" s="240"/>
      <c r="DR870" s="235"/>
    </row>
    <row r="871" spans="2:122" ht="5.25" customHeight="1">
      <c r="B871" s="197"/>
      <c r="C871" s="125"/>
      <c r="D871" s="125"/>
      <c r="E871" s="125"/>
      <c r="F871" s="125"/>
      <c r="G871" s="156"/>
      <c r="H871" s="197"/>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184"/>
      <c r="AK871" s="184"/>
      <c r="AL871" s="184"/>
      <c r="AM871" s="184"/>
      <c r="AN871" s="184"/>
      <c r="AO871" s="184"/>
      <c r="AP871" s="184"/>
      <c r="AQ871" s="184"/>
      <c r="AR871" s="184"/>
      <c r="AS871" s="184"/>
      <c r="AT871" s="235"/>
      <c r="AU871" s="232"/>
      <c r="AV871" s="246"/>
      <c r="AW871" s="246"/>
      <c r="AX871" s="246"/>
      <c r="AY871" s="246"/>
      <c r="AZ871" s="246"/>
      <c r="BA871" s="246"/>
      <c r="BB871" s="246"/>
      <c r="BC871" s="246"/>
      <c r="BD871" s="246"/>
      <c r="BE871" s="246"/>
      <c r="BF871" s="246"/>
      <c r="BG871" s="246"/>
      <c r="BH871" s="246"/>
      <c r="BI871" s="246"/>
      <c r="BJ871" s="246"/>
      <c r="BK871" s="246"/>
      <c r="BL871" s="246"/>
      <c r="BM871" s="246"/>
      <c r="BN871" s="246"/>
      <c r="BO871" s="243"/>
      <c r="BP871" s="232"/>
      <c r="BQ871" s="238"/>
      <c r="BR871" s="238"/>
      <c r="BS871" s="238"/>
      <c r="BT871" s="238"/>
      <c r="BU871" s="238"/>
      <c r="BV871" s="238"/>
      <c r="BW871" s="238"/>
      <c r="BX871" s="238"/>
      <c r="BY871" s="238"/>
      <c r="BZ871" s="238"/>
      <c r="CA871" s="238"/>
      <c r="CB871" s="238"/>
      <c r="CC871" s="238"/>
      <c r="CD871" s="238"/>
      <c r="CE871" s="238"/>
      <c r="CF871" s="238"/>
      <c r="CG871" s="238"/>
      <c r="CH871" s="238"/>
      <c r="CI871" s="238"/>
      <c r="CJ871" s="196"/>
      <c r="CK871" s="241"/>
      <c r="CL871" s="241"/>
      <c r="CM871" s="241"/>
      <c r="CN871" s="241"/>
      <c r="CO871" s="243"/>
      <c r="CP871" s="232"/>
      <c r="CQ871" s="238"/>
      <c r="CR871" s="238"/>
      <c r="CS871" s="238"/>
      <c r="CT871" s="238"/>
      <c r="CU871" s="238"/>
      <c r="CV871" s="238"/>
      <c r="CW871" s="238"/>
      <c r="CX871" s="238"/>
      <c r="CY871" s="238"/>
      <c r="CZ871" s="238"/>
      <c r="DA871" s="238"/>
      <c r="DB871" s="238"/>
      <c r="DC871" s="238"/>
      <c r="DD871" s="238"/>
      <c r="DE871" s="238"/>
      <c r="DF871" s="238"/>
      <c r="DG871" s="238"/>
      <c r="DH871" s="238"/>
      <c r="DI871" s="238"/>
      <c r="DJ871" s="196"/>
      <c r="DK871" s="241"/>
      <c r="DL871" s="241"/>
      <c r="DM871" s="241"/>
      <c r="DN871" s="241"/>
      <c r="DO871" s="241"/>
      <c r="DP871" s="241"/>
      <c r="DQ871" s="241"/>
      <c r="DR871" s="243"/>
    </row>
    <row r="872" spans="2:122" ht="5.25" customHeight="1">
      <c r="B872" s="197"/>
      <c r="C872" s="125"/>
      <c r="D872" s="125"/>
      <c r="E872" s="125"/>
      <c r="F872" s="125"/>
      <c r="G872" s="156"/>
      <c r="H872" s="197"/>
      <c r="I872" s="184"/>
      <c r="J872" s="184"/>
      <c r="K872" s="184"/>
      <c r="L872" s="184"/>
      <c r="M872" s="184"/>
      <c r="N872" s="184"/>
      <c r="O872" s="184"/>
      <c r="P872" s="184"/>
      <c r="Q872" s="184"/>
      <c r="R872" s="184"/>
      <c r="S872" s="184"/>
      <c r="T872" s="184"/>
      <c r="U872" s="184"/>
      <c r="V872" s="184"/>
      <c r="W872" s="184"/>
      <c r="X872" s="184"/>
      <c r="Y872" s="184"/>
      <c r="Z872" s="184"/>
      <c r="AA872" s="184"/>
      <c r="AB872" s="184"/>
      <c r="AC872" s="184"/>
      <c r="AD872" s="184"/>
      <c r="AE872" s="184"/>
      <c r="AF872" s="184"/>
      <c r="AG872" s="184"/>
      <c r="AH872" s="184"/>
      <c r="AI872" s="184"/>
      <c r="AJ872" s="184"/>
      <c r="AK872" s="184"/>
      <c r="AL872" s="184"/>
      <c r="AM872" s="184"/>
      <c r="AN872" s="184"/>
      <c r="AO872" s="184"/>
      <c r="AP872" s="184"/>
      <c r="AQ872" s="184"/>
      <c r="AR872" s="184"/>
      <c r="AS872" s="184"/>
      <c r="AT872" s="235"/>
      <c r="AU872" s="231"/>
      <c r="AV872" s="244"/>
      <c r="AW872" s="244"/>
      <c r="AX872" s="244"/>
      <c r="AY872" s="244"/>
      <c r="AZ872" s="244"/>
      <c r="BA872" s="244"/>
      <c r="BB872" s="244"/>
      <c r="BC872" s="244"/>
      <c r="BD872" s="244"/>
      <c r="BE872" s="244"/>
      <c r="BF872" s="244"/>
      <c r="BG872" s="244"/>
      <c r="BH872" s="244"/>
      <c r="BI872" s="244"/>
      <c r="BJ872" s="244"/>
      <c r="BK872" s="244"/>
      <c r="BL872" s="244"/>
      <c r="BM872" s="244"/>
      <c r="BN872" s="244"/>
      <c r="BO872" s="242"/>
      <c r="BP872" s="231"/>
      <c r="BQ872" s="236"/>
      <c r="BR872" s="236"/>
      <c r="BS872" s="236"/>
      <c r="BT872" s="236"/>
      <c r="BU872" s="236"/>
      <c r="BV872" s="236"/>
      <c r="BW872" s="236"/>
      <c r="BX872" s="236"/>
      <c r="BY872" s="236"/>
      <c r="BZ872" s="236"/>
      <c r="CA872" s="236"/>
      <c r="CB872" s="236"/>
      <c r="CC872" s="236"/>
      <c r="CD872" s="236"/>
      <c r="CE872" s="236"/>
      <c r="CF872" s="236"/>
      <c r="CG872" s="236"/>
      <c r="CH872" s="236"/>
      <c r="CI872" s="236"/>
      <c r="CJ872" s="193"/>
      <c r="CK872" s="239" t="s">
        <v>34</v>
      </c>
      <c r="CL872" s="239"/>
      <c r="CM872" s="239"/>
      <c r="CN872" s="239"/>
      <c r="CO872" s="242"/>
      <c r="CP872" s="231"/>
      <c r="CQ872" s="236"/>
      <c r="CR872" s="236"/>
      <c r="CS872" s="236"/>
      <c r="CT872" s="236"/>
      <c r="CU872" s="236"/>
      <c r="CV872" s="236"/>
      <c r="CW872" s="236"/>
      <c r="CX872" s="236"/>
      <c r="CY872" s="236"/>
      <c r="CZ872" s="236"/>
      <c r="DA872" s="236"/>
      <c r="DB872" s="236"/>
      <c r="DC872" s="236"/>
      <c r="DD872" s="236"/>
      <c r="DE872" s="236"/>
      <c r="DF872" s="236"/>
      <c r="DG872" s="236"/>
      <c r="DH872" s="236"/>
      <c r="DI872" s="236"/>
      <c r="DJ872" s="193"/>
      <c r="DK872" s="239" t="s">
        <v>35</v>
      </c>
      <c r="DL872" s="239"/>
      <c r="DM872" s="239"/>
      <c r="DN872" s="239"/>
      <c r="DO872" s="239"/>
      <c r="DP872" s="239"/>
      <c r="DQ872" s="239"/>
      <c r="DR872" s="242"/>
    </row>
    <row r="873" spans="2:122" ht="5.25" customHeight="1">
      <c r="B873" s="197"/>
      <c r="C873" s="125"/>
      <c r="D873" s="125"/>
      <c r="E873" s="125"/>
      <c r="F873" s="125"/>
      <c r="G873" s="156"/>
      <c r="H873" s="197"/>
      <c r="I873" s="184"/>
      <c r="J873" s="184"/>
      <c r="K873" s="184"/>
      <c r="L873" s="184"/>
      <c r="M873" s="184"/>
      <c r="N873" s="184"/>
      <c r="O873" s="184"/>
      <c r="P873" s="184"/>
      <c r="Q873" s="184"/>
      <c r="R873" s="184"/>
      <c r="S873" s="184"/>
      <c r="T873" s="184"/>
      <c r="U873" s="184"/>
      <c r="V873" s="184"/>
      <c r="W873" s="184"/>
      <c r="X873" s="184"/>
      <c r="Y873" s="184"/>
      <c r="Z873" s="184"/>
      <c r="AA873" s="184"/>
      <c r="AB873" s="184"/>
      <c r="AC873" s="184"/>
      <c r="AD873" s="184"/>
      <c r="AE873" s="184"/>
      <c r="AF873" s="184"/>
      <c r="AG873" s="184"/>
      <c r="AH873" s="184"/>
      <c r="AI873" s="184"/>
      <c r="AJ873" s="184"/>
      <c r="AK873" s="184"/>
      <c r="AL873" s="184"/>
      <c r="AM873" s="184"/>
      <c r="AN873" s="184"/>
      <c r="AO873" s="184"/>
      <c r="AP873" s="184"/>
      <c r="AQ873" s="184"/>
      <c r="AR873" s="184"/>
      <c r="AS873" s="184"/>
      <c r="AT873" s="235"/>
      <c r="AU873" s="197"/>
      <c r="AV873" s="245"/>
      <c r="AW873" s="245"/>
      <c r="AX873" s="245"/>
      <c r="AY873" s="245"/>
      <c r="AZ873" s="245"/>
      <c r="BA873" s="245"/>
      <c r="BB873" s="245"/>
      <c r="BC873" s="245"/>
      <c r="BD873" s="245"/>
      <c r="BE873" s="245"/>
      <c r="BF873" s="245"/>
      <c r="BG873" s="245"/>
      <c r="BH873" s="245"/>
      <c r="BI873" s="245"/>
      <c r="BJ873" s="245"/>
      <c r="BK873" s="245"/>
      <c r="BL873" s="245"/>
      <c r="BM873" s="245"/>
      <c r="BN873" s="245"/>
      <c r="BO873" s="235"/>
      <c r="BP873" s="197"/>
      <c r="BQ873" s="237"/>
      <c r="BR873" s="237"/>
      <c r="BS873" s="237"/>
      <c r="BT873" s="237"/>
      <c r="BU873" s="237"/>
      <c r="BV873" s="237"/>
      <c r="BW873" s="237"/>
      <c r="BX873" s="237"/>
      <c r="BY873" s="237"/>
      <c r="BZ873" s="237"/>
      <c r="CA873" s="237"/>
      <c r="CB873" s="237"/>
      <c r="CC873" s="237"/>
      <c r="CD873" s="237"/>
      <c r="CE873" s="237"/>
      <c r="CF873" s="237"/>
      <c r="CG873" s="237"/>
      <c r="CH873" s="237"/>
      <c r="CI873" s="237"/>
      <c r="CJ873" s="125"/>
      <c r="CK873" s="240"/>
      <c r="CL873" s="240"/>
      <c r="CM873" s="240"/>
      <c r="CN873" s="240"/>
      <c r="CO873" s="235"/>
      <c r="CP873" s="197"/>
      <c r="CQ873" s="237"/>
      <c r="CR873" s="237"/>
      <c r="CS873" s="237"/>
      <c r="CT873" s="237"/>
      <c r="CU873" s="237"/>
      <c r="CV873" s="237"/>
      <c r="CW873" s="237"/>
      <c r="CX873" s="237"/>
      <c r="CY873" s="237"/>
      <c r="CZ873" s="237"/>
      <c r="DA873" s="237"/>
      <c r="DB873" s="237"/>
      <c r="DC873" s="237"/>
      <c r="DD873" s="237"/>
      <c r="DE873" s="237"/>
      <c r="DF873" s="237"/>
      <c r="DG873" s="237"/>
      <c r="DH873" s="237"/>
      <c r="DI873" s="237"/>
      <c r="DJ873" s="125"/>
      <c r="DK873" s="240"/>
      <c r="DL873" s="240"/>
      <c r="DM873" s="240"/>
      <c r="DN873" s="240"/>
      <c r="DO873" s="240"/>
      <c r="DP873" s="240"/>
      <c r="DQ873" s="240"/>
      <c r="DR873" s="235"/>
    </row>
    <row r="874" spans="2:122" ht="5.25" customHeight="1">
      <c r="B874" s="197"/>
      <c r="C874" s="125"/>
      <c r="D874" s="125"/>
      <c r="E874" s="125"/>
      <c r="F874" s="125"/>
      <c r="G874" s="156"/>
      <c r="H874" s="197"/>
      <c r="I874" s="184"/>
      <c r="J874" s="184"/>
      <c r="K874" s="184"/>
      <c r="L874" s="184"/>
      <c r="M874" s="184"/>
      <c r="N874" s="184"/>
      <c r="O874" s="184"/>
      <c r="P874" s="184"/>
      <c r="Q874" s="184"/>
      <c r="R874" s="184"/>
      <c r="S874" s="184"/>
      <c r="T874" s="184"/>
      <c r="U874" s="184"/>
      <c r="V874" s="184"/>
      <c r="W874" s="184"/>
      <c r="X874" s="184"/>
      <c r="Y874" s="184"/>
      <c r="Z874" s="184"/>
      <c r="AA874" s="184"/>
      <c r="AB874" s="184"/>
      <c r="AC874" s="184"/>
      <c r="AD874" s="184"/>
      <c r="AE874" s="184"/>
      <c r="AF874" s="184"/>
      <c r="AG874" s="184"/>
      <c r="AH874" s="184"/>
      <c r="AI874" s="184"/>
      <c r="AJ874" s="184"/>
      <c r="AK874" s="184"/>
      <c r="AL874" s="184"/>
      <c r="AM874" s="184"/>
      <c r="AN874" s="184"/>
      <c r="AO874" s="184"/>
      <c r="AP874" s="184"/>
      <c r="AQ874" s="184"/>
      <c r="AR874" s="184"/>
      <c r="AS874" s="184"/>
      <c r="AT874" s="235"/>
      <c r="AU874" s="197"/>
      <c r="AV874" s="245"/>
      <c r="AW874" s="245"/>
      <c r="AX874" s="245"/>
      <c r="AY874" s="245"/>
      <c r="AZ874" s="245"/>
      <c r="BA874" s="245"/>
      <c r="BB874" s="245"/>
      <c r="BC874" s="245"/>
      <c r="BD874" s="245"/>
      <c r="BE874" s="245"/>
      <c r="BF874" s="245"/>
      <c r="BG874" s="245"/>
      <c r="BH874" s="245"/>
      <c r="BI874" s="245"/>
      <c r="BJ874" s="245"/>
      <c r="BK874" s="245"/>
      <c r="BL874" s="245"/>
      <c r="BM874" s="245"/>
      <c r="BN874" s="245"/>
      <c r="BO874" s="235"/>
      <c r="BP874" s="197"/>
      <c r="BQ874" s="237"/>
      <c r="BR874" s="237"/>
      <c r="BS874" s="237"/>
      <c r="BT874" s="237"/>
      <c r="BU874" s="237"/>
      <c r="BV874" s="237"/>
      <c r="BW874" s="237"/>
      <c r="BX874" s="237"/>
      <c r="BY874" s="237"/>
      <c r="BZ874" s="237"/>
      <c r="CA874" s="237"/>
      <c r="CB874" s="237"/>
      <c r="CC874" s="237"/>
      <c r="CD874" s="237"/>
      <c r="CE874" s="237"/>
      <c r="CF874" s="237"/>
      <c r="CG874" s="237"/>
      <c r="CH874" s="237"/>
      <c r="CI874" s="237"/>
      <c r="CJ874" s="125"/>
      <c r="CK874" s="240"/>
      <c r="CL874" s="240"/>
      <c r="CM874" s="240"/>
      <c r="CN874" s="240"/>
      <c r="CO874" s="235"/>
      <c r="CP874" s="197"/>
      <c r="CQ874" s="237"/>
      <c r="CR874" s="237"/>
      <c r="CS874" s="237"/>
      <c r="CT874" s="237"/>
      <c r="CU874" s="237"/>
      <c r="CV874" s="237"/>
      <c r="CW874" s="237"/>
      <c r="CX874" s="237"/>
      <c r="CY874" s="237"/>
      <c r="CZ874" s="237"/>
      <c r="DA874" s="237"/>
      <c r="DB874" s="237"/>
      <c r="DC874" s="237"/>
      <c r="DD874" s="237"/>
      <c r="DE874" s="237"/>
      <c r="DF874" s="237"/>
      <c r="DG874" s="237"/>
      <c r="DH874" s="237"/>
      <c r="DI874" s="237"/>
      <c r="DJ874" s="125"/>
      <c r="DK874" s="240"/>
      <c r="DL874" s="240"/>
      <c r="DM874" s="240"/>
      <c r="DN874" s="240"/>
      <c r="DO874" s="240"/>
      <c r="DP874" s="240"/>
      <c r="DQ874" s="240"/>
      <c r="DR874" s="235"/>
    </row>
    <row r="875" spans="2:122" ht="5.25" customHeight="1">
      <c r="B875" s="197"/>
      <c r="C875" s="125"/>
      <c r="D875" s="125"/>
      <c r="E875" s="125"/>
      <c r="F875" s="125"/>
      <c r="G875" s="156"/>
      <c r="H875" s="197"/>
      <c r="I875" s="184"/>
      <c r="J875" s="184"/>
      <c r="K875" s="184"/>
      <c r="L875" s="184"/>
      <c r="M875" s="184"/>
      <c r="N875" s="184"/>
      <c r="O875" s="184"/>
      <c r="P875" s="184"/>
      <c r="Q875" s="184"/>
      <c r="R875" s="184"/>
      <c r="S875" s="184"/>
      <c r="T875" s="184"/>
      <c r="U875" s="184"/>
      <c r="V875" s="184"/>
      <c r="W875" s="184"/>
      <c r="X875" s="184"/>
      <c r="Y875" s="184"/>
      <c r="Z875" s="184"/>
      <c r="AA875" s="184"/>
      <c r="AB875" s="184"/>
      <c r="AC875" s="184"/>
      <c r="AD875" s="184"/>
      <c r="AE875" s="184"/>
      <c r="AF875" s="184"/>
      <c r="AG875" s="184"/>
      <c r="AH875" s="184"/>
      <c r="AI875" s="184"/>
      <c r="AJ875" s="184"/>
      <c r="AK875" s="184"/>
      <c r="AL875" s="184"/>
      <c r="AM875" s="184"/>
      <c r="AN875" s="184"/>
      <c r="AO875" s="184"/>
      <c r="AP875" s="184"/>
      <c r="AQ875" s="184"/>
      <c r="AR875" s="184"/>
      <c r="AS875" s="184"/>
      <c r="AT875" s="235"/>
      <c r="AU875" s="232"/>
      <c r="AV875" s="246"/>
      <c r="AW875" s="246"/>
      <c r="AX875" s="246"/>
      <c r="AY875" s="246"/>
      <c r="AZ875" s="246"/>
      <c r="BA875" s="246"/>
      <c r="BB875" s="246"/>
      <c r="BC875" s="246"/>
      <c r="BD875" s="246"/>
      <c r="BE875" s="246"/>
      <c r="BF875" s="246"/>
      <c r="BG875" s="246"/>
      <c r="BH875" s="246"/>
      <c r="BI875" s="246"/>
      <c r="BJ875" s="246"/>
      <c r="BK875" s="246"/>
      <c r="BL875" s="246"/>
      <c r="BM875" s="246"/>
      <c r="BN875" s="246"/>
      <c r="BO875" s="243"/>
      <c r="BP875" s="232"/>
      <c r="BQ875" s="238"/>
      <c r="BR875" s="238"/>
      <c r="BS875" s="238"/>
      <c r="BT875" s="238"/>
      <c r="BU875" s="238"/>
      <c r="BV875" s="238"/>
      <c r="BW875" s="238"/>
      <c r="BX875" s="238"/>
      <c r="BY875" s="238"/>
      <c r="BZ875" s="238"/>
      <c r="CA875" s="238"/>
      <c r="CB875" s="238"/>
      <c r="CC875" s="238"/>
      <c r="CD875" s="238"/>
      <c r="CE875" s="238"/>
      <c r="CF875" s="238"/>
      <c r="CG875" s="238"/>
      <c r="CH875" s="238"/>
      <c r="CI875" s="238"/>
      <c r="CJ875" s="196"/>
      <c r="CK875" s="241"/>
      <c r="CL875" s="241"/>
      <c r="CM875" s="241"/>
      <c r="CN875" s="241"/>
      <c r="CO875" s="243"/>
      <c r="CP875" s="232"/>
      <c r="CQ875" s="238"/>
      <c r="CR875" s="238"/>
      <c r="CS875" s="238"/>
      <c r="CT875" s="238"/>
      <c r="CU875" s="238"/>
      <c r="CV875" s="238"/>
      <c r="CW875" s="238"/>
      <c r="CX875" s="238"/>
      <c r="CY875" s="238"/>
      <c r="CZ875" s="238"/>
      <c r="DA875" s="238"/>
      <c r="DB875" s="238"/>
      <c r="DC875" s="238"/>
      <c r="DD875" s="238"/>
      <c r="DE875" s="238"/>
      <c r="DF875" s="238"/>
      <c r="DG875" s="238"/>
      <c r="DH875" s="238"/>
      <c r="DI875" s="238"/>
      <c r="DJ875" s="196"/>
      <c r="DK875" s="241"/>
      <c r="DL875" s="241"/>
      <c r="DM875" s="241"/>
      <c r="DN875" s="241"/>
      <c r="DO875" s="241"/>
      <c r="DP875" s="241"/>
      <c r="DQ875" s="241"/>
      <c r="DR875" s="243"/>
    </row>
    <row r="876" spans="2:122" ht="5.25" customHeight="1">
      <c r="B876" s="197"/>
      <c r="C876" s="125"/>
      <c r="D876" s="125"/>
      <c r="E876" s="125"/>
      <c r="F876" s="125"/>
      <c r="G876" s="156"/>
      <c r="H876" s="197"/>
      <c r="I876" s="184"/>
      <c r="J876" s="184"/>
      <c r="K876" s="184"/>
      <c r="L876" s="184"/>
      <c r="M876" s="184"/>
      <c r="N876" s="184"/>
      <c r="O876" s="184"/>
      <c r="P876" s="184"/>
      <c r="Q876" s="184"/>
      <c r="R876" s="184"/>
      <c r="S876" s="184"/>
      <c r="T876" s="184"/>
      <c r="U876" s="184"/>
      <c r="V876" s="184"/>
      <c r="W876" s="184"/>
      <c r="X876" s="184"/>
      <c r="Y876" s="184"/>
      <c r="Z876" s="184"/>
      <c r="AA876" s="184"/>
      <c r="AB876" s="184"/>
      <c r="AC876" s="184"/>
      <c r="AD876" s="184"/>
      <c r="AE876" s="184"/>
      <c r="AF876" s="184"/>
      <c r="AG876" s="184"/>
      <c r="AH876" s="184"/>
      <c r="AI876" s="184"/>
      <c r="AJ876" s="184"/>
      <c r="AK876" s="184"/>
      <c r="AL876" s="184"/>
      <c r="AM876" s="184"/>
      <c r="AN876" s="184"/>
      <c r="AO876" s="184"/>
      <c r="AP876" s="184"/>
      <c r="AQ876" s="184"/>
      <c r="AR876" s="184"/>
      <c r="AS876" s="184"/>
      <c r="AT876" s="235"/>
      <c r="AU876" s="231"/>
      <c r="AV876" s="244"/>
      <c r="AW876" s="244"/>
      <c r="AX876" s="244"/>
      <c r="AY876" s="244"/>
      <c r="AZ876" s="244"/>
      <c r="BA876" s="244"/>
      <c r="BB876" s="244"/>
      <c r="BC876" s="244"/>
      <c r="BD876" s="244"/>
      <c r="BE876" s="244"/>
      <c r="BF876" s="244"/>
      <c r="BG876" s="244"/>
      <c r="BH876" s="244"/>
      <c r="BI876" s="244"/>
      <c r="BJ876" s="244"/>
      <c r="BK876" s="244"/>
      <c r="BL876" s="244"/>
      <c r="BM876" s="244"/>
      <c r="BN876" s="244"/>
      <c r="BO876" s="242"/>
      <c r="BP876" s="231"/>
      <c r="BQ876" s="236"/>
      <c r="BR876" s="236"/>
      <c r="BS876" s="236"/>
      <c r="BT876" s="236"/>
      <c r="BU876" s="236"/>
      <c r="BV876" s="236"/>
      <c r="BW876" s="236"/>
      <c r="BX876" s="236"/>
      <c r="BY876" s="236"/>
      <c r="BZ876" s="236"/>
      <c r="CA876" s="236"/>
      <c r="CB876" s="236"/>
      <c r="CC876" s="236"/>
      <c r="CD876" s="236"/>
      <c r="CE876" s="236"/>
      <c r="CF876" s="236"/>
      <c r="CG876" s="236"/>
      <c r="CH876" s="236"/>
      <c r="CI876" s="236"/>
      <c r="CJ876" s="193"/>
      <c r="CK876" s="239" t="s">
        <v>34</v>
      </c>
      <c r="CL876" s="239"/>
      <c r="CM876" s="239"/>
      <c r="CN876" s="239"/>
      <c r="CO876" s="242"/>
      <c r="CP876" s="231"/>
      <c r="CQ876" s="236"/>
      <c r="CR876" s="236"/>
      <c r="CS876" s="236"/>
      <c r="CT876" s="236"/>
      <c r="CU876" s="236"/>
      <c r="CV876" s="236"/>
      <c r="CW876" s="236"/>
      <c r="CX876" s="236"/>
      <c r="CY876" s="236"/>
      <c r="CZ876" s="236"/>
      <c r="DA876" s="236"/>
      <c r="DB876" s="236"/>
      <c r="DC876" s="236"/>
      <c r="DD876" s="236"/>
      <c r="DE876" s="236"/>
      <c r="DF876" s="236"/>
      <c r="DG876" s="236"/>
      <c r="DH876" s="236"/>
      <c r="DI876" s="236"/>
      <c r="DJ876" s="193"/>
      <c r="DK876" s="239" t="s">
        <v>35</v>
      </c>
      <c r="DL876" s="239"/>
      <c r="DM876" s="239"/>
      <c r="DN876" s="239"/>
      <c r="DO876" s="239"/>
      <c r="DP876" s="239"/>
      <c r="DQ876" s="239"/>
      <c r="DR876" s="242"/>
    </row>
    <row r="877" spans="2:122" ht="5.25" customHeight="1">
      <c r="B877" s="197"/>
      <c r="C877" s="125"/>
      <c r="D877" s="125"/>
      <c r="E877" s="125"/>
      <c r="F877" s="125"/>
      <c r="G877" s="156"/>
      <c r="H877" s="197"/>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c r="AE877" s="184"/>
      <c r="AF877" s="184"/>
      <c r="AG877" s="184"/>
      <c r="AH877" s="184"/>
      <c r="AI877" s="184"/>
      <c r="AJ877" s="184"/>
      <c r="AK877" s="184"/>
      <c r="AL877" s="184"/>
      <c r="AM877" s="184"/>
      <c r="AN877" s="184"/>
      <c r="AO877" s="184"/>
      <c r="AP877" s="184"/>
      <c r="AQ877" s="184"/>
      <c r="AR877" s="184"/>
      <c r="AS877" s="184"/>
      <c r="AT877" s="235"/>
      <c r="AU877" s="197"/>
      <c r="AV877" s="245"/>
      <c r="AW877" s="245"/>
      <c r="AX877" s="245"/>
      <c r="AY877" s="245"/>
      <c r="AZ877" s="245"/>
      <c r="BA877" s="245"/>
      <c r="BB877" s="245"/>
      <c r="BC877" s="245"/>
      <c r="BD877" s="245"/>
      <c r="BE877" s="245"/>
      <c r="BF877" s="245"/>
      <c r="BG877" s="245"/>
      <c r="BH877" s="245"/>
      <c r="BI877" s="245"/>
      <c r="BJ877" s="245"/>
      <c r="BK877" s="245"/>
      <c r="BL877" s="245"/>
      <c r="BM877" s="245"/>
      <c r="BN877" s="245"/>
      <c r="BO877" s="235"/>
      <c r="BP877" s="197"/>
      <c r="BQ877" s="237"/>
      <c r="BR877" s="237"/>
      <c r="BS877" s="237"/>
      <c r="BT877" s="237"/>
      <c r="BU877" s="237"/>
      <c r="BV877" s="237"/>
      <c r="BW877" s="237"/>
      <c r="BX877" s="237"/>
      <c r="BY877" s="237"/>
      <c r="BZ877" s="237"/>
      <c r="CA877" s="237"/>
      <c r="CB877" s="237"/>
      <c r="CC877" s="237"/>
      <c r="CD877" s="237"/>
      <c r="CE877" s="237"/>
      <c r="CF877" s="237"/>
      <c r="CG877" s="237"/>
      <c r="CH877" s="237"/>
      <c r="CI877" s="237"/>
      <c r="CJ877" s="125"/>
      <c r="CK877" s="240"/>
      <c r="CL877" s="240"/>
      <c r="CM877" s="240"/>
      <c r="CN877" s="240"/>
      <c r="CO877" s="235"/>
      <c r="CP877" s="197"/>
      <c r="CQ877" s="237"/>
      <c r="CR877" s="237"/>
      <c r="CS877" s="237"/>
      <c r="CT877" s="237"/>
      <c r="CU877" s="237"/>
      <c r="CV877" s="237"/>
      <c r="CW877" s="237"/>
      <c r="CX877" s="237"/>
      <c r="CY877" s="237"/>
      <c r="CZ877" s="237"/>
      <c r="DA877" s="237"/>
      <c r="DB877" s="237"/>
      <c r="DC877" s="237"/>
      <c r="DD877" s="237"/>
      <c r="DE877" s="237"/>
      <c r="DF877" s="237"/>
      <c r="DG877" s="237"/>
      <c r="DH877" s="237"/>
      <c r="DI877" s="237"/>
      <c r="DJ877" s="125"/>
      <c r="DK877" s="240"/>
      <c r="DL877" s="240"/>
      <c r="DM877" s="240"/>
      <c r="DN877" s="240"/>
      <c r="DO877" s="240"/>
      <c r="DP877" s="240"/>
      <c r="DQ877" s="240"/>
      <c r="DR877" s="235"/>
    </row>
    <row r="878" spans="2:122" ht="5.25" customHeight="1">
      <c r="B878" s="197"/>
      <c r="C878" s="125"/>
      <c r="D878" s="125"/>
      <c r="E878" s="125"/>
      <c r="F878" s="125"/>
      <c r="G878" s="156"/>
      <c r="H878" s="197"/>
      <c r="I878" s="184"/>
      <c r="J878" s="184"/>
      <c r="K878" s="184"/>
      <c r="L878" s="184"/>
      <c r="M878" s="184"/>
      <c r="N878" s="184"/>
      <c r="O878" s="184"/>
      <c r="P878" s="184"/>
      <c r="Q878" s="184"/>
      <c r="R878" s="184"/>
      <c r="S878" s="184"/>
      <c r="T878" s="184"/>
      <c r="U878" s="184"/>
      <c r="V878" s="184"/>
      <c r="W878" s="184"/>
      <c r="X878" s="184"/>
      <c r="Y878" s="184"/>
      <c r="Z878" s="184"/>
      <c r="AA878" s="184"/>
      <c r="AB878" s="184"/>
      <c r="AC878" s="184"/>
      <c r="AD878" s="184"/>
      <c r="AE878" s="184"/>
      <c r="AF878" s="184"/>
      <c r="AG878" s="184"/>
      <c r="AH878" s="184"/>
      <c r="AI878" s="184"/>
      <c r="AJ878" s="184"/>
      <c r="AK878" s="184"/>
      <c r="AL878" s="184"/>
      <c r="AM878" s="184"/>
      <c r="AN878" s="184"/>
      <c r="AO878" s="184"/>
      <c r="AP878" s="184"/>
      <c r="AQ878" s="184"/>
      <c r="AR878" s="184"/>
      <c r="AS878" s="184"/>
      <c r="AT878" s="235"/>
      <c r="AU878" s="197"/>
      <c r="AV878" s="245"/>
      <c r="AW878" s="245"/>
      <c r="AX878" s="245"/>
      <c r="AY878" s="245"/>
      <c r="AZ878" s="245"/>
      <c r="BA878" s="245"/>
      <c r="BB878" s="245"/>
      <c r="BC878" s="245"/>
      <c r="BD878" s="245"/>
      <c r="BE878" s="245"/>
      <c r="BF878" s="245"/>
      <c r="BG878" s="245"/>
      <c r="BH878" s="245"/>
      <c r="BI878" s="245"/>
      <c r="BJ878" s="245"/>
      <c r="BK878" s="245"/>
      <c r="BL878" s="245"/>
      <c r="BM878" s="245"/>
      <c r="BN878" s="245"/>
      <c r="BO878" s="235"/>
      <c r="BP878" s="197"/>
      <c r="BQ878" s="237"/>
      <c r="BR878" s="237"/>
      <c r="BS878" s="237"/>
      <c r="BT878" s="237"/>
      <c r="BU878" s="237"/>
      <c r="BV878" s="237"/>
      <c r="BW878" s="237"/>
      <c r="BX878" s="237"/>
      <c r="BY878" s="237"/>
      <c r="BZ878" s="237"/>
      <c r="CA878" s="237"/>
      <c r="CB878" s="237"/>
      <c r="CC878" s="237"/>
      <c r="CD878" s="237"/>
      <c r="CE878" s="237"/>
      <c r="CF878" s="237"/>
      <c r="CG878" s="237"/>
      <c r="CH878" s="237"/>
      <c r="CI878" s="237"/>
      <c r="CJ878" s="125"/>
      <c r="CK878" s="240"/>
      <c r="CL878" s="240"/>
      <c r="CM878" s="240"/>
      <c r="CN878" s="240"/>
      <c r="CO878" s="235"/>
      <c r="CP878" s="197"/>
      <c r="CQ878" s="237"/>
      <c r="CR878" s="237"/>
      <c r="CS878" s="237"/>
      <c r="CT878" s="237"/>
      <c r="CU878" s="237"/>
      <c r="CV878" s="237"/>
      <c r="CW878" s="237"/>
      <c r="CX878" s="237"/>
      <c r="CY878" s="237"/>
      <c r="CZ878" s="237"/>
      <c r="DA878" s="237"/>
      <c r="DB878" s="237"/>
      <c r="DC878" s="237"/>
      <c r="DD878" s="237"/>
      <c r="DE878" s="237"/>
      <c r="DF878" s="237"/>
      <c r="DG878" s="237"/>
      <c r="DH878" s="237"/>
      <c r="DI878" s="237"/>
      <c r="DJ878" s="125"/>
      <c r="DK878" s="240"/>
      <c r="DL878" s="240"/>
      <c r="DM878" s="240"/>
      <c r="DN878" s="240"/>
      <c r="DO878" s="240"/>
      <c r="DP878" s="240"/>
      <c r="DQ878" s="240"/>
      <c r="DR878" s="235"/>
    </row>
    <row r="879" spans="2:122" ht="5.25" customHeight="1">
      <c r="B879" s="197"/>
      <c r="C879" s="125"/>
      <c r="D879" s="125"/>
      <c r="E879" s="125"/>
      <c r="F879" s="125"/>
      <c r="G879" s="156"/>
      <c r="H879" s="197"/>
      <c r="I879" s="184"/>
      <c r="J879" s="184"/>
      <c r="K879" s="184"/>
      <c r="L879" s="184"/>
      <c r="M879" s="184"/>
      <c r="N879" s="184"/>
      <c r="O879" s="184"/>
      <c r="P879" s="184"/>
      <c r="Q879" s="184"/>
      <c r="R879" s="184"/>
      <c r="S879" s="184"/>
      <c r="T879" s="184"/>
      <c r="U879" s="184"/>
      <c r="V879" s="184"/>
      <c r="W879" s="184"/>
      <c r="X879" s="184"/>
      <c r="Y879" s="184"/>
      <c r="Z879" s="184"/>
      <c r="AA879" s="184"/>
      <c r="AB879" s="184"/>
      <c r="AC879" s="184"/>
      <c r="AD879" s="184"/>
      <c r="AE879" s="184"/>
      <c r="AF879" s="184"/>
      <c r="AG879" s="184"/>
      <c r="AH879" s="184"/>
      <c r="AI879" s="184"/>
      <c r="AJ879" s="184"/>
      <c r="AK879" s="184"/>
      <c r="AL879" s="184"/>
      <c r="AM879" s="184"/>
      <c r="AN879" s="184"/>
      <c r="AO879" s="184"/>
      <c r="AP879" s="184"/>
      <c r="AQ879" s="184"/>
      <c r="AR879" s="184"/>
      <c r="AS879" s="184"/>
      <c r="AT879" s="243"/>
      <c r="AU879" s="232"/>
      <c r="AV879" s="246"/>
      <c r="AW879" s="246"/>
      <c r="AX879" s="246"/>
      <c r="AY879" s="246"/>
      <c r="AZ879" s="246"/>
      <c r="BA879" s="246"/>
      <c r="BB879" s="246"/>
      <c r="BC879" s="246"/>
      <c r="BD879" s="246"/>
      <c r="BE879" s="246"/>
      <c r="BF879" s="246"/>
      <c r="BG879" s="246"/>
      <c r="BH879" s="246"/>
      <c r="BI879" s="246"/>
      <c r="BJ879" s="246"/>
      <c r="BK879" s="246"/>
      <c r="BL879" s="246"/>
      <c r="BM879" s="246"/>
      <c r="BN879" s="246"/>
      <c r="BO879" s="243"/>
      <c r="BP879" s="232"/>
      <c r="BQ879" s="237"/>
      <c r="BR879" s="237"/>
      <c r="BS879" s="237"/>
      <c r="BT879" s="237"/>
      <c r="BU879" s="237"/>
      <c r="BV879" s="237"/>
      <c r="BW879" s="237"/>
      <c r="BX879" s="237"/>
      <c r="BY879" s="237"/>
      <c r="BZ879" s="237"/>
      <c r="CA879" s="237"/>
      <c r="CB879" s="237"/>
      <c r="CC879" s="237"/>
      <c r="CD879" s="237"/>
      <c r="CE879" s="237"/>
      <c r="CF879" s="237"/>
      <c r="CG879" s="237"/>
      <c r="CH879" s="237"/>
      <c r="CI879" s="237"/>
      <c r="CJ879" s="125"/>
      <c r="CK879" s="240"/>
      <c r="CL879" s="240"/>
      <c r="CM879" s="240"/>
      <c r="CN879" s="240"/>
      <c r="CO879" s="235"/>
      <c r="CP879" s="197"/>
      <c r="CQ879" s="237"/>
      <c r="CR879" s="237"/>
      <c r="CS879" s="237"/>
      <c r="CT879" s="237"/>
      <c r="CU879" s="237"/>
      <c r="CV879" s="237"/>
      <c r="CW879" s="237"/>
      <c r="CX879" s="237"/>
      <c r="CY879" s="237"/>
      <c r="CZ879" s="237"/>
      <c r="DA879" s="237"/>
      <c r="DB879" s="237"/>
      <c r="DC879" s="237"/>
      <c r="DD879" s="237"/>
      <c r="DE879" s="237"/>
      <c r="DF879" s="237"/>
      <c r="DG879" s="237"/>
      <c r="DH879" s="237"/>
      <c r="DI879" s="237"/>
      <c r="DJ879" s="196"/>
      <c r="DK879" s="241"/>
      <c r="DL879" s="241"/>
      <c r="DM879" s="241"/>
      <c r="DN879" s="241"/>
      <c r="DO879" s="241"/>
      <c r="DP879" s="241"/>
      <c r="DQ879" s="241"/>
      <c r="DR879" s="243"/>
    </row>
    <row r="880" spans="2:122" ht="5.25" customHeight="1">
      <c r="B880" s="197"/>
      <c r="C880" s="125"/>
      <c r="D880" s="125"/>
      <c r="E880" s="125"/>
      <c r="F880" s="125"/>
      <c r="G880" s="156"/>
      <c r="H880" s="197"/>
      <c r="I880" s="185"/>
      <c r="J880" s="185"/>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235"/>
      <c r="AI880" s="253"/>
      <c r="AJ880" s="255" t="s">
        <v>36</v>
      </c>
      <c r="AK880" s="255"/>
      <c r="AL880" s="255"/>
      <c r="AM880" s="255"/>
      <c r="AN880" s="255"/>
      <c r="AO880" s="255"/>
      <c r="AP880" s="255"/>
      <c r="AQ880" s="255"/>
      <c r="AR880" s="255"/>
      <c r="AS880" s="255"/>
      <c r="AT880" s="242"/>
      <c r="AU880" s="258"/>
      <c r="AV880" s="259"/>
      <c r="AW880" s="259"/>
      <c r="AX880" s="259"/>
      <c r="AY880" s="259"/>
      <c r="AZ880" s="259"/>
      <c r="BA880" s="259"/>
      <c r="BB880" s="259"/>
      <c r="BC880" s="259"/>
      <c r="BD880" s="259"/>
      <c r="BE880" s="259"/>
      <c r="BF880" s="259"/>
      <c r="BG880" s="259"/>
      <c r="BH880" s="259"/>
      <c r="BI880" s="259"/>
      <c r="BJ880" s="259"/>
      <c r="BK880" s="259"/>
      <c r="BL880" s="259"/>
      <c r="BM880" s="259"/>
      <c r="BN880" s="259"/>
      <c r="BO880" s="260"/>
      <c r="BP880" s="231"/>
      <c r="BQ880" s="250" t="str">
        <f>IF(SUM(BQ836:CI879)&gt;0,SUM(BQ836:CI879),"")</f>
        <v/>
      </c>
      <c r="BR880" s="250"/>
      <c r="BS880" s="250"/>
      <c r="BT880" s="250"/>
      <c r="BU880" s="250"/>
      <c r="BV880" s="250"/>
      <c r="BW880" s="250"/>
      <c r="BX880" s="250"/>
      <c r="BY880" s="250"/>
      <c r="BZ880" s="250"/>
      <c r="CA880" s="250"/>
      <c r="CB880" s="250"/>
      <c r="CC880" s="250"/>
      <c r="CD880" s="250"/>
      <c r="CE880" s="250"/>
      <c r="CF880" s="250"/>
      <c r="CG880" s="250"/>
      <c r="CH880" s="250"/>
      <c r="CI880" s="250"/>
      <c r="CJ880" s="193"/>
      <c r="CK880" s="239" t="s">
        <v>34</v>
      </c>
      <c r="CL880" s="239"/>
      <c r="CM880" s="239"/>
      <c r="CN880" s="239"/>
      <c r="CO880" s="242"/>
      <c r="CP880" s="231"/>
      <c r="CQ880" s="250" t="str">
        <f>IF(SUM(CQ836:DI879)&gt;0,SUM(CQ836:DI879),"")</f>
        <v/>
      </c>
      <c r="CR880" s="250"/>
      <c r="CS880" s="250"/>
      <c r="CT880" s="250"/>
      <c r="CU880" s="250"/>
      <c r="CV880" s="250"/>
      <c r="CW880" s="250"/>
      <c r="CX880" s="250"/>
      <c r="CY880" s="250"/>
      <c r="CZ880" s="250"/>
      <c r="DA880" s="250"/>
      <c r="DB880" s="250"/>
      <c r="DC880" s="250"/>
      <c r="DD880" s="250"/>
      <c r="DE880" s="250"/>
      <c r="DF880" s="250"/>
      <c r="DG880" s="250"/>
      <c r="DH880" s="250"/>
      <c r="DI880" s="250"/>
      <c r="DJ880" s="193"/>
      <c r="DK880" s="239" t="s">
        <v>35</v>
      </c>
      <c r="DL880" s="239"/>
      <c r="DM880" s="239"/>
      <c r="DN880" s="239"/>
      <c r="DO880" s="239"/>
      <c r="DP880" s="239"/>
      <c r="DQ880" s="239"/>
      <c r="DR880" s="242"/>
    </row>
    <row r="881" spans="1:123" ht="5.25" customHeight="1">
      <c r="B881" s="197"/>
      <c r="C881" s="125"/>
      <c r="D881" s="125"/>
      <c r="E881" s="125"/>
      <c r="F881" s="125"/>
      <c r="G881" s="156"/>
      <c r="H881" s="197"/>
      <c r="I881" s="185"/>
      <c r="J881" s="185"/>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235"/>
      <c r="AI881" s="209"/>
      <c r="AJ881" s="256"/>
      <c r="AK881" s="256"/>
      <c r="AL881" s="256"/>
      <c r="AM881" s="256"/>
      <c r="AN881" s="256"/>
      <c r="AO881" s="256"/>
      <c r="AP881" s="256"/>
      <c r="AQ881" s="256"/>
      <c r="AR881" s="256"/>
      <c r="AS881" s="256"/>
      <c r="AT881" s="235"/>
      <c r="AU881" s="261"/>
      <c r="AV881" s="262"/>
      <c r="AW881" s="262"/>
      <c r="AX881" s="262"/>
      <c r="AY881" s="262"/>
      <c r="AZ881" s="262"/>
      <c r="BA881" s="262"/>
      <c r="BB881" s="262"/>
      <c r="BC881" s="262"/>
      <c r="BD881" s="262"/>
      <c r="BE881" s="262"/>
      <c r="BF881" s="262"/>
      <c r="BG881" s="262"/>
      <c r="BH881" s="262"/>
      <c r="BI881" s="262"/>
      <c r="BJ881" s="262"/>
      <c r="BK881" s="262"/>
      <c r="BL881" s="262"/>
      <c r="BM881" s="262"/>
      <c r="BN881" s="262"/>
      <c r="BO881" s="263"/>
      <c r="BP881" s="197"/>
      <c r="BQ881" s="251"/>
      <c r="BR881" s="251"/>
      <c r="BS881" s="251"/>
      <c r="BT881" s="251"/>
      <c r="BU881" s="251"/>
      <c r="BV881" s="251"/>
      <c r="BW881" s="251"/>
      <c r="BX881" s="251"/>
      <c r="BY881" s="251"/>
      <c r="BZ881" s="251"/>
      <c r="CA881" s="251"/>
      <c r="CB881" s="251"/>
      <c r="CC881" s="251"/>
      <c r="CD881" s="251"/>
      <c r="CE881" s="251"/>
      <c r="CF881" s="251"/>
      <c r="CG881" s="251"/>
      <c r="CH881" s="251"/>
      <c r="CI881" s="251"/>
      <c r="CJ881" s="125"/>
      <c r="CK881" s="240"/>
      <c r="CL881" s="240"/>
      <c r="CM881" s="240"/>
      <c r="CN881" s="240"/>
      <c r="CO881" s="235"/>
      <c r="CP881" s="197"/>
      <c r="CQ881" s="251"/>
      <c r="CR881" s="251"/>
      <c r="CS881" s="251"/>
      <c r="CT881" s="251"/>
      <c r="CU881" s="251"/>
      <c r="CV881" s="251"/>
      <c r="CW881" s="251"/>
      <c r="CX881" s="251"/>
      <c r="CY881" s="251"/>
      <c r="CZ881" s="251"/>
      <c r="DA881" s="251"/>
      <c r="DB881" s="251"/>
      <c r="DC881" s="251"/>
      <c r="DD881" s="251"/>
      <c r="DE881" s="251"/>
      <c r="DF881" s="251"/>
      <c r="DG881" s="251"/>
      <c r="DH881" s="251"/>
      <c r="DI881" s="251"/>
      <c r="DJ881" s="125"/>
      <c r="DK881" s="240"/>
      <c r="DL881" s="240"/>
      <c r="DM881" s="240"/>
      <c r="DN881" s="240"/>
      <c r="DO881" s="240"/>
      <c r="DP881" s="240"/>
      <c r="DQ881" s="240"/>
      <c r="DR881" s="235"/>
    </row>
    <row r="882" spans="1:123" ht="5.25" customHeight="1">
      <c r="B882" s="197"/>
      <c r="C882" s="125"/>
      <c r="D882" s="125"/>
      <c r="E882" s="125"/>
      <c r="F882" s="125"/>
      <c r="G882" s="156"/>
      <c r="H882" s="197"/>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235"/>
      <c r="AI882" s="209"/>
      <c r="AJ882" s="256"/>
      <c r="AK882" s="256"/>
      <c r="AL882" s="256"/>
      <c r="AM882" s="256"/>
      <c r="AN882" s="256"/>
      <c r="AO882" s="256"/>
      <c r="AP882" s="256"/>
      <c r="AQ882" s="256"/>
      <c r="AR882" s="256"/>
      <c r="AS882" s="256"/>
      <c r="AT882" s="235"/>
      <c r="AU882" s="261"/>
      <c r="AV882" s="262"/>
      <c r="AW882" s="262"/>
      <c r="AX882" s="262"/>
      <c r="AY882" s="262"/>
      <c r="AZ882" s="262"/>
      <c r="BA882" s="262"/>
      <c r="BB882" s="262"/>
      <c r="BC882" s="262"/>
      <c r="BD882" s="262"/>
      <c r="BE882" s="262"/>
      <c r="BF882" s="262"/>
      <c r="BG882" s="262"/>
      <c r="BH882" s="262"/>
      <c r="BI882" s="262"/>
      <c r="BJ882" s="262"/>
      <c r="BK882" s="262"/>
      <c r="BL882" s="262"/>
      <c r="BM882" s="262"/>
      <c r="BN882" s="262"/>
      <c r="BO882" s="263"/>
      <c r="BP882" s="197"/>
      <c r="BQ882" s="251"/>
      <c r="BR882" s="251"/>
      <c r="BS882" s="251"/>
      <c r="BT882" s="251"/>
      <c r="BU882" s="251"/>
      <c r="BV882" s="251"/>
      <c r="BW882" s="251"/>
      <c r="BX882" s="251"/>
      <c r="BY882" s="251"/>
      <c r="BZ882" s="251"/>
      <c r="CA882" s="251"/>
      <c r="CB882" s="251"/>
      <c r="CC882" s="251"/>
      <c r="CD882" s="251"/>
      <c r="CE882" s="251"/>
      <c r="CF882" s="251"/>
      <c r="CG882" s="251"/>
      <c r="CH882" s="251"/>
      <c r="CI882" s="251"/>
      <c r="CJ882" s="125"/>
      <c r="CK882" s="240"/>
      <c r="CL882" s="240"/>
      <c r="CM882" s="240"/>
      <c r="CN882" s="240"/>
      <c r="CO882" s="235"/>
      <c r="CP882" s="197"/>
      <c r="CQ882" s="251"/>
      <c r="CR882" s="251"/>
      <c r="CS882" s="251"/>
      <c r="CT882" s="251"/>
      <c r="CU882" s="251"/>
      <c r="CV882" s="251"/>
      <c r="CW882" s="251"/>
      <c r="CX882" s="251"/>
      <c r="CY882" s="251"/>
      <c r="CZ882" s="251"/>
      <c r="DA882" s="251"/>
      <c r="DB882" s="251"/>
      <c r="DC882" s="251"/>
      <c r="DD882" s="251"/>
      <c r="DE882" s="251"/>
      <c r="DF882" s="251"/>
      <c r="DG882" s="251"/>
      <c r="DH882" s="251"/>
      <c r="DI882" s="251"/>
      <c r="DJ882" s="125"/>
      <c r="DK882" s="240"/>
      <c r="DL882" s="240"/>
      <c r="DM882" s="240"/>
      <c r="DN882" s="240"/>
      <c r="DO882" s="240"/>
      <c r="DP882" s="240"/>
      <c r="DQ882" s="240"/>
      <c r="DR882" s="235"/>
    </row>
    <row r="883" spans="1:123" ht="5.25" customHeight="1">
      <c r="B883" s="232"/>
      <c r="C883" s="196"/>
      <c r="D883" s="196"/>
      <c r="E883" s="196"/>
      <c r="F883" s="196"/>
      <c r="G883" s="269"/>
      <c r="H883" s="232"/>
      <c r="I883" s="199"/>
      <c r="J883" s="199"/>
      <c r="K883" s="199"/>
      <c r="L883" s="199"/>
      <c r="M883" s="199"/>
      <c r="N883" s="199"/>
      <c r="O883" s="199"/>
      <c r="P883" s="199"/>
      <c r="Q883" s="199"/>
      <c r="R883" s="199"/>
      <c r="S883" s="199"/>
      <c r="T883" s="199"/>
      <c r="U883" s="199"/>
      <c r="V883" s="199"/>
      <c r="W883" s="199"/>
      <c r="X883" s="199"/>
      <c r="Y883" s="199"/>
      <c r="Z883" s="199"/>
      <c r="AA883" s="199"/>
      <c r="AB883" s="199"/>
      <c r="AC883" s="199"/>
      <c r="AD883" s="199"/>
      <c r="AE883" s="199"/>
      <c r="AF883" s="199"/>
      <c r="AG883" s="199"/>
      <c r="AH883" s="243"/>
      <c r="AI883" s="254"/>
      <c r="AJ883" s="257"/>
      <c r="AK883" s="257"/>
      <c r="AL883" s="257"/>
      <c r="AM883" s="257"/>
      <c r="AN883" s="257"/>
      <c r="AO883" s="257"/>
      <c r="AP883" s="257"/>
      <c r="AQ883" s="257"/>
      <c r="AR883" s="257"/>
      <c r="AS883" s="257"/>
      <c r="AT883" s="243"/>
      <c r="AU883" s="264"/>
      <c r="AV883" s="265"/>
      <c r="AW883" s="265"/>
      <c r="AX883" s="265"/>
      <c r="AY883" s="265"/>
      <c r="AZ883" s="265"/>
      <c r="BA883" s="265"/>
      <c r="BB883" s="265"/>
      <c r="BC883" s="265"/>
      <c r="BD883" s="265"/>
      <c r="BE883" s="265"/>
      <c r="BF883" s="265"/>
      <c r="BG883" s="265"/>
      <c r="BH883" s="265"/>
      <c r="BI883" s="265"/>
      <c r="BJ883" s="265"/>
      <c r="BK883" s="265"/>
      <c r="BL883" s="265"/>
      <c r="BM883" s="265"/>
      <c r="BN883" s="265"/>
      <c r="BO883" s="266"/>
      <c r="BP883" s="232"/>
      <c r="BQ883" s="252"/>
      <c r="BR883" s="252"/>
      <c r="BS883" s="252"/>
      <c r="BT883" s="252"/>
      <c r="BU883" s="252"/>
      <c r="BV883" s="252"/>
      <c r="BW883" s="252"/>
      <c r="BX883" s="252"/>
      <c r="BY883" s="252"/>
      <c r="BZ883" s="252"/>
      <c r="CA883" s="252"/>
      <c r="CB883" s="252"/>
      <c r="CC883" s="252"/>
      <c r="CD883" s="252"/>
      <c r="CE883" s="252"/>
      <c r="CF883" s="252"/>
      <c r="CG883" s="252"/>
      <c r="CH883" s="252"/>
      <c r="CI883" s="252"/>
      <c r="CJ883" s="196"/>
      <c r="CK883" s="241"/>
      <c r="CL883" s="241"/>
      <c r="CM883" s="241"/>
      <c r="CN883" s="241"/>
      <c r="CO883" s="243"/>
      <c r="CP883" s="232"/>
      <c r="CQ883" s="252"/>
      <c r="CR883" s="252"/>
      <c r="CS883" s="252"/>
      <c r="CT883" s="252"/>
      <c r="CU883" s="252"/>
      <c r="CV883" s="252"/>
      <c r="CW883" s="252"/>
      <c r="CX883" s="252"/>
      <c r="CY883" s="252"/>
      <c r="CZ883" s="252"/>
      <c r="DA883" s="252"/>
      <c r="DB883" s="252"/>
      <c r="DC883" s="252"/>
      <c r="DD883" s="252"/>
      <c r="DE883" s="252"/>
      <c r="DF883" s="252"/>
      <c r="DG883" s="252"/>
      <c r="DH883" s="252"/>
      <c r="DI883" s="252"/>
      <c r="DJ883" s="196"/>
      <c r="DK883" s="241"/>
      <c r="DL883" s="241"/>
      <c r="DM883" s="241"/>
      <c r="DN883" s="241"/>
      <c r="DO883" s="241"/>
      <c r="DP883" s="241"/>
      <c r="DQ883" s="241"/>
      <c r="DR883" s="243"/>
    </row>
    <row r="884" spans="1:123" ht="5.25" customHeight="1">
      <c r="A884" s="69"/>
      <c r="B884" s="8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c r="CG884" s="97"/>
      <c r="CH884" s="97"/>
      <c r="CI884" s="97"/>
      <c r="CJ884" s="97"/>
      <c r="CK884" s="97"/>
      <c r="CL884" s="97"/>
      <c r="CM884" s="97"/>
      <c r="CN884" s="97"/>
      <c r="CO884" s="97"/>
      <c r="CP884" s="97"/>
      <c r="CQ884" s="97"/>
      <c r="CR884" s="97"/>
      <c r="CS884" s="97"/>
      <c r="CT884" s="97"/>
      <c r="CU884" s="97"/>
      <c r="CV884" s="97"/>
      <c r="CW884" s="97"/>
      <c r="CX884" s="97"/>
      <c r="CY884" s="97"/>
      <c r="CZ884" s="97"/>
      <c r="DA884" s="97"/>
      <c r="DB884" s="97"/>
      <c r="DC884" s="97"/>
      <c r="DD884" s="97"/>
      <c r="DE884" s="97"/>
      <c r="DF884" s="97"/>
      <c r="DG884" s="97"/>
      <c r="DH884" s="97"/>
      <c r="DI884" s="97"/>
      <c r="DJ884" s="97"/>
      <c r="DK884" s="97"/>
      <c r="DL884" s="97"/>
      <c r="DM884" s="97"/>
      <c r="DN884" s="97"/>
      <c r="DO884" s="97"/>
      <c r="DP884" s="97"/>
      <c r="DQ884" s="97"/>
      <c r="DR884" s="87"/>
      <c r="DS884" s="69"/>
    </row>
    <row r="890" spans="1:123" ht="5.25" customHeight="1">
      <c r="A890" s="69"/>
      <c r="C890" s="71"/>
      <c r="D890" s="71"/>
      <c r="E890" s="71"/>
      <c r="F890" s="71"/>
      <c r="G890" s="71"/>
      <c r="H890" s="71"/>
      <c r="I890" s="71"/>
      <c r="J890" s="70"/>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1"/>
      <c r="BV890" s="71"/>
      <c r="BW890" s="71"/>
      <c r="BX890" s="71"/>
      <c r="BY890" s="71"/>
      <c r="BZ890" s="71"/>
      <c r="CA890" s="71"/>
      <c r="CB890" s="71"/>
      <c r="CC890" s="71"/>
      <c r="CD890" s="71"/>
      <c r="CE890" s="71"/>
      <c r="CF890" s="71"/>
      <c r="CG890" s="71"/>
      <c r="CH890" s="71"/>
      <c r="CI890" s="71"/>
      <c r="CJ890" s="71"/>
      <c r="CK890" s="71"/>
      <c r="CL890" s="71"/>
      <c r="CM890" s="71"/>
      <c r="CN890" s="71"/>
      <c r="CO890" s="71"/>
      <c r="CP890" s="71"/>
      <c r="CQ890" s="71"/>
      <c r="CR890" s="71"/>
      <c r="CS890" s="71"/>
      <c r="CT890" s="71"/>
      <c r="CU890" s="71"/>
      <c r="CV890" s="71"/>
      <c r="CW890" s="71"/>
      <c r="CX890" s="69"/>
      <c r="CY890" s="69"/>
      <c r="CZ890" s="69"/>
      <c r="DA890" s="69"/>
      <c r="DB890" s="69"/>
      <c r="DC890" s="69"/>
      <c r="DD890" s="69"/>
      <c r="DE890" s="99"/>
      <c r="DF890" s="99"/>
      <c r="DG890" s="99"/>
      <c r="DH890" s="99"/>
      <c r="DI890" s="99"/>
      <c r="DJ890" s="99"/>
      <c r="DK890" s="70"/>
      <c r="DL890" s="70"/>
      <c r="DM890" s="70"/>
      <c r="DN890" s="70"/>
      <c r="DR890" s="71"/>
      <c r="DS890" s="69"/>
    </row>
    <row r="891" spans="1:123" ht="5.25" customHeight="1">
      <c r="A891" s="69"/>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1"/>
      <c r="BV891" s="71"/>
      <c r="BW891" s="71"/>
      <c r="BX891" s="71"/>
      <c r="BY891" s="71"/>
      <c r="BZ891" s="71"/>
      <c r="CA891" s="71"/>
      <c r="CB891" s="71"/>
      <c r="CC891" s="71"/>
      <c r="CD891" s="71"/>
      <c r="CE891" s="71"/>
      <c r="CF891" s="71"/>
      <c r="CG891" s="71"/>
      <c r="CH891" s="71"/>
      <c r="CI891" s="71"/>
      <c r="CJ891" s="71"/>
      <c r="CK891" s="71"/>
      <c r="CL891" s="71"/>
      <c r="CM891" s="71"/>
      <c r="CN891" s="71"/>
      <c r="CO891" s="71"/>
      <c r="CP891" s="71"/>
      <c r="CQ891" s="71"/>
      <c r="CR891" s="71"/>
      <c r="CS891" s="71"/>
      <c r="CT891" s="71"/>
      <c r="CU891" s="71"/>
      <c r="CV891" s="71"/>
      <c r="CW891" s="71"/>
      <c r="CX891" s="131"/>
      <c r="CY891" s="131"/>
      <c r="CZ891" s="131"/>
      <c r="DA891" s="131"/>
      <c r="DB891" s="131"/>
      <c r="DC891" s="131"/>
      <c r="DD891" s="131"/>
      <c r="DE891" s="131"/>
      <c r="DF891" s="131"/>
      <c r="DG891" s="131"/>
      <c r="DH891" s="131"/>
      <c r="DI891" s="131"/>
      <c r="DJ891" s="131"/>
      <c r="DK891" s="131"/>
      <c r="DL891" s="131"/>
      <c r="DM891" s="131"/>
      <c r="DN891" s="131"/>
      <c r="DO891" s="131"/>
      <c r="DP891" s="131"/>
      <c r="DQ891" s="131"/>
      <c r="DR891" s="131"/>
      <c r="DS891" s="69"/>
    </row>
    <row r="892" spans="1:123" ht="5.25" customHeight="1">
      <c r="C892" s="71"/>
      <c r="D892" s="71"/>
      <c r="E892" s="71"/>
      <c r="F892" s="71"/>
      <c r="G892" s="71"/>
      <c r="H892" s="71"/>
      <c r="I892" s="71"/>
      <c r="J892" s="70"/>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1"/>
      <c r="BV892" s="71"/>
      <c r="BW892" s="71"/>
      <c r="BX892" s="71"/>
      <c r="BY892" s="71"/>
      <c r="BZ892" s="71"/>
      <c r="CA892" s="71"/>
      <c r="CB892" s="71"/>
      <c r="CC892" s="71"/>
      <c r="CD892" s="71"/>
      <c r="CE892" s="71"/>
      <c r="CF892" s="71"/>
      <c r="CG892" s="71"/>
      <c r="CH892" s="71"/>
      <c r="CI892" s="71"/>
      <c r="CJ892" s="71"/>
      <c r="CK892" s="71"/>
      <c r="CL892" s="71"/>
      <c r="CM892" s="71"/>
      <c r="CN892" s="71"/>
      <c r="CO892" s="71"/>
      <c r="CP892" s="71"/>
      <c r="CQ892" s="71"/>
      <c r="CR892" s="71"/>
      <c r="CS892" s="71"/>
      <c r="CT892" s="71"/>
      <c r="CU892" s="71"/>
      <c r="CV892" s="71"/>
      <c r="CW892" s="71"/>
      <c r="CX892" s="131"/>
      <c r="CY892" s="131"/>
      <c r="CZ892" s="131">
        <v>6</v>
      </c>
      <c r="DA892" s="131"/>
      <c r="DB892" s="131"/>
      <c r="DC892" s="131"/>
      <c r="DD892" s="131"/>
      <c r="DE892" s="168" t="s">
        <v>59</v>
      </c>
      <c r="DF892" s="168"/>
      <c r="DG892" s="168"/>
      <c r="DH892" s="168"/>
      <c r="DI892" s="168"/>
      <c r="DJ892" s="168"/>
      <c r="DK892" s="125" t="s">
        <v>58</v>
      </c>
      <c r="DL892" s="125"/>
      <c r="DM892" s="125"/>
      <c r="DN892" s="125"/>
      <c r="DO892" s="125">
        <v>9</v>
      </c>
      <c r="DP892" s="125"/>
      <c r="DQ892" s="125"/>
      <c r="DR892" s="125"/>
      <c r="DS892" s="131"/>
    </row>
    <row r="893" spans="1:123" ht="5.25" customHeight="1">
      <c r="A893" s="69"/>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1"/>
      <c r="BV893" s="71"/>
      <c r="BW893" s="71"/>
      <c r="BX893" s="71"/>
      <c r="BY893" s="71"/>
      <c r="BZ893" s="71"/>
      <c r="CA893" s="71"/>
      <c r="CB893" s="71"/>
      <c r="CC893" s="71"/>
      <c r="CD893" s="71"/>
      <c r="CE893" s="71"/>
      <c r="CF893" s="71"/>
      <c r="CG893" s="71"/>
      <c r="CH893" s="71"/>
      <c r="CI893" s="71"/>
      <c r="CJ893" s="71"/>
      <c r="CK893" s="71"/>
      <c r="CL893" s="71"/>
      <c r="CM893" s="71"/>
      <c r="CN893" s="71"/>
      <c r="CO893" s="71"/>
      <c r="CP893" s="71"/>
      <c r="CQ893" s="71"/>
      <c r="CR893" s="71"/>
      <c r="CS893" s="71"/>
      <c r="CT893" s="71"/>
      <c r="CU893" s="71"/>
      <c r="CV893" s="71"/>
      <c r="CW893" s="71"/>
      <c r="CX893" s="131"/>
      <c r="CY893" s="131"/>
      <c r="CZ893" s="131"/>
      <c r="DA893" s="131"/>
      <c r="DB893" s="131"/>
      <c r="DC893" s="131"/>
      <c r="DD893" s="131"/>
      <c r="DE893" s="168"/>
      <c r="DF893" s="168"/>
      <c r="DG893" s="168"/>
      <c r="DH893" s="168"/>
      <c r="DI893" s="168"/>
      <c r="DJ893" s="168"/>
      <c r="DK893" s="125"/>
      <c r="DL893" s="125"/>
      <c r="DM893" s="125"/>
      <c r="DN893" s="125"/>
      <c r="DO893" s="125"/>
      <c r="DP893" s="125"/>
      <c r="DQ893" s="125"/>
      <c r="DR893" s="125"/>
      <c r="DS893" s="131"/>
    </row>
    <row r="894" spans="1:123" ht="5.25" customHeight="1">
      <c r="C894" s="71"/>
      <c r="D894" s="71"/>
      <c r="E894" s="71"/>
      <c r="F894" s="71"/>
      <c r="G894" s="71"/>
      <c r="H894" s="71"/>
      <c r="I894" s="71"/>
      <c r="J894" s="70"/>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1"/>
      <c r="BV894" s="71"/>
      <c r="BW894" s="71"/>
      <c r="BX894" s="71"/>
      <c r="BY894" s="71"/>
      <c r="BZ894" s="71"/>
      <c r="CA894" s="71"/>
      <c r="CB894" s="71"/>
      <c r="CC894" s="71"/>
      <c r="CD894" s="71"/>
      <c r="CE894" s="71"/>
      <c r="CF894" s="71"/>
      <c r="CG894" s="71"/>
      <c r="CH894" s="71"/>
      <c r="CI894" s="71"/>
      <c r="CJ894" s="71"/>
      <c r="CK894" s="71"/>
      <c r="CL894" s="71"/>
      <c r="CM894" s="71"/>
      <c r="CN894" s="71"/>
      <c r="CO894" s="71"/>
      <c r="CP894" s="71"/>
      <c r="CQ894" s="71"/>
      <c r="CR894" s="71"/>
      <c r="CS894" s="71"/>
      <c r="CT894" s="71"/>
      <c r="CU894" s="71"/>
      <c r="CV894" s="71"/>
      <c r="CW894" s="71"/>
      <c r="CX894" s="131"/>
      <c r="CY894" s="131"/>
      <c r="CZ894" s="131"/>
      <c r="DA894" s="131"/>
      <c r="DB894" s="131"/>
      <c r="DC894" s="131"/>
      <c r="DD894" s="131"/>
      <c r="DE894" s="168"/>
      <c r="DF894" s="168"/>
      <c r="DG894" s="168"/>
      <c r="DH894" s="168"/>
      <c r="DI894" s="168"/>
      <c r="DJ894" s="168"/>
      <c r="DK894" s="125"/>
      <c r="DL894" s="125"/>
      <c r="DM894" s="125"/>
      <c r="DN894" s="125"/>
      <c r="DO894" s="125"/>
      <c r="DP894" s="125"/>
      <c r="DQ894" s="125"/>
      <c r="DR894" s="125"/>
      <c r="DS894" s="131"/>
    </row>
    <row r="895" spans="1:123" ht="5.25" customHeight="1">
      <c r="A895" s="69"/>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1"/>
      <c r="BV895" s="71"/>
      <c r="BW895" s="71"/>
      <c r="BX895" s="71"/>
      <c r="BY895" s="71"/>
      <c r="BZ895" s="71"/>
      <c r="CA895" s="71"/>
      <c r="CB895" s="71"/>
      <c r="CC895" s="71"/>
      <c r="CD895" s="71"/>
      <c r="CE895" s="71"/>
      <c r="CF895" s="71"/>
      <c r="CG895" s="71"/>
      <c r="CH895" s="71"/>
      <c r="CI895" s="71"/>
      <c r="CJ895" s="71"/>
      <c r="CK895" s="71"/>
      <c r="CL895" s="71"/>
      <c r="CM895" s="71"/>
      <c r="CN895" s="71"/>
      <c r="CO895" s="71"/>
      <c r="CP895" s="71"/>
      <c r="CQ895" s="71"/>
      <c r="CR895" s="71"/>
      <c r="CS895" s="71"/>
      <c r="CT895" s="71"/>
      <c r="CU895" s="71"/>
      <c r="CV895" s="71"/>
      <c r="CW895" s="71"/>
      <c r="CX895" s="131"/>
      <c r="CY895" s="131"/>
      <c r="CZ895" s="131"/>
      <c r="DA895" s="131"/>
      <c r="DB895" s="131"/>
      <c r="DC895" s="131"/>
      <c r="DD895" s="131"/>
      <c r="DE895" s="131"/>
      <c r="DF895" s="131"/>
      <c r="DG895" s="131"/>
      <c r="DH895" s="131"/>
      <c r="DI895" s="131"/>
      <c r="DJ895" s="131"/>
      <c r="DK895" s="131"/>
      <c r="DL895" s="131"/>
      <c r="DM895" s="131"/>
      <c r="DN895" s="131"/>
      <c r="DO895" s="131"/>
      <c r="DP895" s="131"/>
      <c r="DQ895" s="131"/>
      <c r="DR895" s="131"/>
      <c r="DS895" s="69"/>
    </row>
    <row r="896" spans="1:123" ht="5.25" customHeight="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1"/>
      <c r="BV896" s="71"/>
      <c r="BW896" s="71"/>
      <c r="BX896" s="71"/>
      <c r="BY896" s="71"/>
      <c r="BZ896" s="71"/>
      <c r="CA896" s="71"/>
      <c r="CB896" s="71"/>
      <c r="CC896" s="71"/>
      <c r="CD896" s="71"/>
      <c r="CE896" s="71"/>
      <c r="CF896" s="71"/>
      <c r="CG896" s="71"/>
      <c r="CH896" s="71"/>
      <c r="CI896" s="71"/>
      <c r="CJ896" s="71"/>
      <c r="CK896" s="71"/>
      <c r="CL896" s="71"/>
      <c r="CM896" s="71"/>
      <c r="CN896" s="71"/>
      <c r="CO896" s="71"/>
      <c r="CP896" s="71"/>
      <c r="CQ896" s="71"/>
      <c r="CR896" s="71"/>
      <c r="CS896" s="71"/>
      <c r="CT896" s="71"/>
      <c r="CU896" s="71"/>
      <c r="CV896" s="71"/>
      <c r="CW896" s="71"/>
      <c r="CX896" s="69"/>
      <c r="CY896" s="69"/>
      <c r="CZ896" s="69"/>
      <c r="DA896" s="69"/>
      <c r="DB896" s="69"/>
      <c r="DC896" s="69"/>
      <c r="DD896" s="69"/>
      <c r="DE896" s="69"/>
      <c r="DF896" s="69"/>
      <c r="DG896" s="69"/>
      <c r="DH896" s="69"/>
      <c r="DI896" s="69"/>
      <c r="DJ896" s="69"/>
      <c r="DK896" s="69"/>
      <c r="DL896" s="69"/>
      <c r="DM896" s="69"/>
      <c r="DN896" s="69"/>
      <c r="DO896" s="69"/>
      <c r="DP896" s="69"/>
      <c r="DQ896" s="69"/>
      <c r="DR896" s="69"/>
    </row>
    <row r="897" spans="1:123" ht="5.25" customHeight="1">
      <c r="A897" s="69"/>
      <c r="B897" s="125"/>
      <c r="C897" s="184" t="s">
        <v>227</v>
      </c>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c r="BB897" s="184"/>
      <c r="BC897" s="184"/>
      <c r="BD897" s="184"/>
      <c r="BE897" s="184"/>
      <c r="BF897" s="184"/>
      <c r="BG897" s="184"/>
      <c r="BH897" s="184"/>
      <c r="BI897" s="184"/>
      <c r="BJ897" s="184"/>
      <c r="BK897" s="184"/>
      <c r="BL897" s="184"/>
      <c r="BM897" s="184"/>
      <c r="BN897" s="184"/>
      <c r="BO897" s="184"/>
      <c r="BP897" s="184"/>
      <c r="BQ897" s="184"/>
      <c r="BR897" s="184"/>
      <c r="BS897" s="184"/>
      <c r="BT897" s="184"/>
      <c r="BU897" s="184"/>
      <c r="BV897" s="184"/>
      <c r="BW897" s="184"/>
      <c r="BX897" s="184"/>
      <c r="BY897" s="184"/>
      <c r="BZ897" s="184"/>
      <c r="CA897" s="184"/>
      <c r="CB897" s="184"/>
      <c r="CC897" s="184"/>
      <c r="CD897" s="184"/>
      <c r="CE897" s="184"/>
      <c r="CF897" s="184"/>
      <c r="CG897" s="184"/>
      <c r="CH897" s="184"/>
      <c r="CI897" s="184"/>
      <c r="CJ897" s="184"/>
      <c r="CK897" s="184"/>
      <c r="CL897" s="184"/>
      <c r="CM897" s="184"/>
      <c r="CN897" s="184"/>
      <c r="CO897" s="184"/>
      <c r="CP897" s="184"/>
      <c r="CQ897" s="184"/>
      <c r="CR897" s="184"/>
      <c r="CS897" s="184"/>
      <c r="CT897" s="184"/>
      <c r="CU897" s="184"/>
      <c r="CV897" s="184"/>
      <c r="CW897" s="184"/>
      <c r="CX897" s="184"/>
      <c r="CY897" s="184"/>
      <c r="CZ897" s="184"/>
      <c r="DA897" s="184"/>
      <c r="DB897" s="184"/>
      <c r="DC897" s="184"/>
      <c r="DD897" s="184"/>
      <c r="DE897" s="184"/>
      <c r="DF897" s="184"/>
      <c r="DG897" s="184"/>
      <c r="DH897" s="184"/>
      <c r="DI897" s="184"/>
      <c r="DJ897" s="184"/>
      <c r="DK897" s="184"/>
      <c r="DL897" s="184"/>
      <c r="DM897" s="184"/>
      <c r="DN897" s="184"/>
      <c r="DO897" s="184"/>
      <c r="DP897" s="184"/>
      <c r="DQ897" s="184"/>
      <c r="DR897" s="125"/>
      <c r="DS897" s="69"/>
    </row>
    <row r="898" spans="1:123" ht="5.25" customHeight="1">
      <c r="B898" s="125"/>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c r="BB898" s="184"/>
      <c r="BC898" s="184"/>
      <c r="BD898" s="184"/>
      <c r="BE898" s="184"/>
      <c r="BF898" s="184"/>
      <c r="BG898" s="184"/>
      <c r="BH898" s="184"/>
      <c r="BI898" s="184"/>
      <c r="BJ898" s="184"/>
      <c r="BK898" s="184"/>
      <c r="BL898" s="184"/>
      <c r="BM898" s="184"/>
      <c r="BN898" s="184"/>
      <c r="BO898" s="184"/>
      <c r="BP898" s="184"/>
      <c r="BQ898" s="184"/>
      <c r="BR898" s="184"/>
      <c r="BS898" s="184"/>
      <c r="BT898" s="184"/>
      <c r="BU898" s="184"/>
      <c r="BV898" s="184"/>
      <c r="BW898" s="184"/>
      <c r="BX898" s="184"/>
      <c r="BY898" s="184"/>
      <c r="BZ898" s="184"/>
      <c r="CA898" s="184"/>
      <c r="CB898" s="184"/>
      <c r="CC898" s="184"/>
      <c r="CD898" s="184"/>
      <c r="CE898" s="184"/>
      <c r="CF898" s="184"/>
      <c r="CG898" s="184"/>
      <c r="CH898" s="184"/>
      <c r="CI898" s="184"/>
      <c r="CJ898" s="184"/>
      <c r="CK898" s="184"/>
      <c r="CL898" s="184"/>
      <c r="CM898" s="184"/>
      <c r="CN898" s="184"/>
      <c r="CO898" s="184"/>
      <c r="CP898" s="184"/>
      <c r="CQ898" s="184"/>
      <c r="CR898" s="184"/>
      <c r="CS898" s="184"/>
      <c r="CT898" s="184"/>
      <c r="CU898" s="184"/>
      <c r="CV898" s="184"/>
      <c r="CW898" s="184"/>
      <c r="CX898" s="184"/>
      <c r="CY898" s="184"/>
      <c r="CZ898" s="184"/>
      <c r="DA898" s="184"/>
      <c r="DB898" s="184"/>
      <c r="DC898" s="184"/>
      <c r="DD898" s="184"/>
      <c r="DE898" s="184"/>
      <c r="DF898" s="184"/>
      <c r="DG898" s="184"/>
      <c r="DH898" s="184"/>
      <c r="DI898" s="184"/>
      <c r="DJ898" s="184"/>
      <c r="DK898" s="184"/>
      <c r="DL898" s="184"/>
      <c r="DM898" s="184"/>
      <c r="DN898" s="184"/>
      <c r="DO898" s="184"/>
      <c r="DP898" s="184"/>
      <c r="DQ898" s="184"/>
      <c r="DR898" s="125"/>
    </row>
    <row r="899" spans="1:123" ht="5.25" customHeight="1">
      <c r="B899" s="125"/>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c r="BB899" s="184"/>
      <c r="BC899" s="184"/>
      <c r="BD899" s="184"/>
      <c r="BE899" s="184"/>
      <c r="BF899" s="184"/>
      <c r="BG899" s="184"/>
      <c r="BH899" s="184"/>
      <c r="BI899" s="184"/>
      <c r="BJ899" s="184"/>
      <c r="BK899" s="184"/>
      <c r="BL899" s="184"/>
      <c r="BM899" s="184"/>
      <c r="BN899" s="184"/>
      <c r="BO899" s="184"/>
      <c r="BP899" s="184"/>
      <c r="BQ899" s="184"/>
      <c r="BR899" s="184"/>
      <c r="BS899" s="184"/>
      <c r="BT899" s="184"/>
      <c r="BU899" s="184"/>
      <c r="BV899" s="184"/>
      <c r="BW899" s="184"/>
      <c r="BX899" s="184"/>
      <c r="BY899" s="184"/>
      <c r="BZ899" s="184"/>
      <c r="CA899" s="184"/>
      <c r="CB899" s="184"/>
      <c r="CC899" s="184"/>
      <c r="CD899" s="184"/>
      <c r="CE899" s="184"/>
      <c r="CF899" s="184"/>
      <c r="CG899" s="184"/>
      <c r="CH899" s="184"/>
      <c r="CI899" s="184"/>
      <c r="CJ899" s="184"/>
      <c r="CK899" s="184"/>
      <c r="CL899" s="184"/>
      <c r="CM899" s="184"/>
      <c r="CN899" s="184"/>
      <c r="CO899" s="184"/>
      <c r="CP899" s="184"/>
      <c r="CQ899" s="184"/>
      <c r="CR899" s="184"/>
      <c r="CS899" s="184"/>
      <c r="CT899" s="184"/>
      <c r="CU899" s="184"/>
      <c r="CV899" s="184"/>
      <c r="CW899" s="184"/>
      <c r="CX899" s="184"/>
      <c r="CY899" s="184"/>
      <c r="CZ899" s="184"/>
      <c r="DA899" s="184"/>
      <c r="DB899" s="184"/>
      <c r="DC899" s="184"/>
      <c r="DD899" s="184"/>
      <c r="DE899" s="184"/>
      <c r="DF899" s="184"/>
      <c r="DG899" s="184"/>
      <c r="DH899" s="184"/>
      <c r="DI899" s="184"/>
      <c r="DJ899" s="184"/>
      <c r="DK899" s="184"/>
      <c r="DL899" s="184"/>
      <c r="DM899" s="184"/>
      <c r="DN899" s="184"/>
      <c r="DO899" s="184"/>
      <c r="DP899" s="184"/>
      <c r="DQ899" s="184"/>
      <c r="DR899" s="125"/>
    </row>
    <row r="900" spans="1:123" ht="5.25" customHeight="1">
      <c r="B900" s="125"/>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c r="BB900" s="184"/>
      <c r="BC900" s="184"/>
      <c r="BD900" s="184"/>
      <c r="BE900" s="184"/>
      <c r="BF900" s="184"/>
      <c r="BG900" s="184"/>
      <c r="BH900" s="184"/>
      <c r="BI900" s="184"/>
      <c r="BJ900" s="184"/>
      <c r="BK900" s="184"/>
      <c r="BL900" s="184"/>
      <c r="BM900" s="184"/>
      <c r="BN900" s="184"/>
      <c r="BO900" s="184"/>
      <c r="BP900" s="184"/>
      <c r="BQ900" s="184"/>
      <c r="BR900" s="184"/>
      <c r="BS900" s="184"/>
      <c r="BT900" s="184"/>
      <c r="BU900" s="184"/>
      <c r="BV900" s="184"/>
      <c r="BW900" s="184"/>
      <c r="BX900" s="184"/>
      <c r="BY900" s="184"/>
      <c r="BZ900" s="184"/>
      <c r="CA900" s="184"/>
      <c r="CB900" s="184"/>
      <c r="CC900" s="184"/>
      <c r="CD900" s="184"/>
      <c r="CE900" s="184"/>
      <c r="CF900" s="184"/>
      <c r="CG900" s="184"/>
      <c r="CH900" s="184"/>
      <c r="CI900" s="184"/>
      <c r="CJ900" s="184"/>
      <c r="CK900" s="184"/>
      <c r="CL900" s="184"/>
      <c r="CM900" s="184"/>
      <c r="CN900" s="184"/>
      <c r="CO900" s="184"/>
      <c r="CP900" s="184"/>
      <c r="CQ900" s="184"/>
      <c r="CR900" s="184"/>
      <c r="CS900" s="184"/>
      <c r="CT900" s="184"/>
      <c r="CU900" s="184"/>
      <c r="CV900" s="184"/>
      <c r="CW900" s="184"/>
      <c r="CX900" s="184"/>
      <c r="CY900" s="184"/>
      <c r="CZ900" s="184"/>
      <c r="DA900" s="184"/>
      <c r="DB900" s="184"/>
      <c r="DC900" s="184"/>
      <c r="DD900" s="184"/>
      <c r="DE900" s="184"/>
      <c r="DF900" s="184"/>
      <c r="DG900" s="184"/>
      <c r="DH900" s="184"/>
      <c r="DI900" s="184"/>
      <c r="DJ900" s="184"/>
      <c r="DK900" s="184"/>
      <c r="DL900" s="184"/>
      <c r="DM900" s="184"/>
      <c r="DN900" s="184"/>
      <c r="DO900" s="184"/>
      <c r="DP900" s="184"/>
      <c r="DQ900" s="184"/>
      <c r="DR900" s="125"/>
    </row>
    <row r="901" spans="1:123" ht="5.25" customHeight="1">
      <c r="B901" s="73"/>
      <c r="C901" s="196"/>
      <c r="D901" s="196"/>
      <c r="E901" s="196"/>
      <c r="F901" s="196"/>
      <c r="G901" s="73"/>
      <c r="H901" s="73"/>
      <c r="I901" s="267"/>
      <c r="J901" s="267"/>
      <c r="K901" s="267"/>
      <c r="L901" s="267"/>
      <c r="M901" s="267"/>
      <c r="N901" s="267"/>
      <c r="O901" s="267"/>
      <c r="P901" s="267"/>
      <c r="Q901" s="267"/>
      <c r="R901" s="267"/>
      <c r="S901" s="267"/>
      <c r="T901" s="267"/>
      <c r="U901" s="267"/>
      <c r="V901" s="267"/>
      <c r="W901" s="267"/>
      <c r="X901" s="267"/>
      <c r="Y901" s="267"/>
      <c r="Z901" s="267"/>
      <c r="AA901" s="267"/>
      <c r="AB901" s="267"/>
      <c r="AC901" s="267"/>
      <c r="AD901" s="267"/>
      <c r="AE901" s="267"/>
      <c r="AF901" s="267"/>
      <c r="AG901" s="267"/>
      <c r="AH901" s="267"/>
      <c r="AI901" s="267"/>
      <c r="AJ901" s="267"/>
      <c r="AK901" s="267"/>
      <c r="AL901" s="267"/>
      <c r="AM901" s="267"/>
      <c r="AN901" s="267"/>
      <c r="AO901" s="267"/>
      <c r="AP901" s="267"/>
      <c r="AQ901" s="267"/>
      <c r="AR901" s="267"/>
      <c r="AS901" s="267"/>
      <c r="AT901" s="267"/>
      <c r="AU901" s="267"/>
      <c r="AV901" s="267"/>
      <c r="AW901" s="267"/>
      <c r="AX901" s="267"/>
      <c r="AY901" s="267"/>
      <c r="AZ901" s="267"/>
      <c r="BA901" s="267"/>
      <c r="BB901" s="267"/>
      <c r="BC901" s="267"/>
      <c r="BD901" s="267"/>
      <c r="BE901" s="267"/>
      <c r="BF901" s="267"/>
      <c r="BG901" s="267"/>
      <c r="BH901" s="267"/>
      <c r="BI901" s="267"/>
      <c r="BJ901" s="267"/>
      <c r="BK901" s="267"/>
      <c r="BL901" s="267"/>
      <c r="BM901" s="267"/>
      <c r="BN901" s="267"/>
      <c r="BO901" s="267"/>
      <c r="BP901" s="267"/>
      <c r="BQ901" s="267"/>
      <c r="BR901" s="267"/>
      <c r="BS901" s="267"/>
      <c r="BT901" s="267"/>
      <c r="BU901" s="267"/>
      <c r="BV901" s="267"/>
      <c r="BW901" s="267"/>
      <c r="BX901" s="267"/>
      <c r="BY901" s="267"/>
      <c r="BZ901" s="267"/>
      <c r="CA901" s="267"/>
      <c r="CB901" s="267"/>
      <c r="CC901" s="267"/>
      <c r="CD901" s="267"/>
      <c r="CE901" s="267"/>
      <c r="CF901" s="267"/>
      <c r="CG901" s="267"/>
      <c r="CH901" s="267"/>
      <c r="CI901" s="267"/>
      <c r="CJ901" s="267"/>
      <c r="CK901" s="267"/>
      <c r="CL901" s="267"/>
      <c r="CM901" s="267"/>
      <c r="CN901" s="267"/>
      <c r="CO901" s="267"/>
      <c r="CP901" s="267"/>
      <c r="CQ901" s="267"/>
      <c r="CR901" s="267"/>
      <c r="CS901" s="267"/>
      <c r="CT901" s="267"/>
      <c r="CU901" s="267"/>
      <c r="CV901" s="267"/>
      <c r="CW901" s="267"/>
      <c r="CX901" s="267"/>
      <c r="CY901" s="267"/>
      <c r="CZ901" s="267"/>
      <c r="DA901" s="267"/>
      <c r="DB901" s="267"/>
      <c r="DC901" s="267"/>
      <c r="DD901" s="267"/>
      <c r="DE901" s="267"/>
      <c r="DF901" s="267"/>
      <c r="DG901" s="267"/>
      <c r="DH901" s="267"/>
      <c r="DI901" s="267"/>
      <c r="DJ901" s="267"/>
      <c r="DK901" s="267"/>
      <c r="DL901" s="267"/>
      <c r="DM901" s="267"/>
      <c r="DN901" s="267"/>
      <c r="DO901" s="267"/>
      <c r="DP901" s="267"/>
      <c r="DQ901" s="267"/>
      <c r="DR901" s="73"/>
    </row>
    <row r="902" spans="1:123" ht="5.25" customHeight="1">
      <c r="B902" s="86"/>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c r="AA902" s="193"/>
      <c r="AB902" s="193"/>
      <c r="AC902" s="193"/>
      <c r="AD902" s="193"/>
      <c r="AE902" s="193"/>
      <c r="AF902" s="193"/>
      <c r="AG902" s="193"/>
      <c r="AH902" s="193"/>
      <c r="AI902" s="193"/>
      <c r="AJ902" s="193"/>
      <c r="AK902" s="193"/>
      <c r="AL902" s="193"/>
      <c r="AM902" s="193"/>
      <c r="AN902" s="193"/>
      <c r="AO902" s="193"/>
      <c r="AP902" s="193"/>
      <c r="AQ902" s="193"/>
      <c r="AR902" s="193"/>
      <c r="AS902" s="193"/>
      <c r="AT902" s="87"/>
      <c r="AU902" s="86"/>
      <c r="AV902" s="193"/>
      <c r="AW902" s="193"/>
      <c r="AX902" s="193"/>
      <c r="AY902" s="193"/>
      <c r="AZ902" s="193"/>
      <c r="BA902" s="193"/>
      <c r="BB902" s="193"/>
      <c r="BC902" s="193"/>
      <c r="BD902" s="193"/>
      <c r="BE902" s="193"/>
      <c r="BF902" s="193"/>
      <c r="BG902" s="193"/>
      <c r="BH902" s="193"/>
      <c r="BI902" s="193"/>
      <c r="BJ902" s="193"/>
      <c r="BK902" s="193"/>
      <c r="BL902" s="193"/>
      <c r="BM902" s="193"/>
      <c r="BN902" s="193"/>
      <c r="BO902" s="76"/>
      <c r="BP902" s="86"/>
      <c r="BQ902" s="193"/>
      <c r="BR902" s="193"/>
      <c r="BS902" s="193"/>
      <c r="BT902" s="193"/>
      <c r="BU902" s="193"/>
      <c r="BV902" s="193"/>
      <c r="BW902" s="193"/>
      <c r="BX902" s="193"/>
      <c r="BY902" s="193"/>
      <c r="BZ902" s="193"/>
      <c r="CA902" s="193"/>
      <c r="CB902" s="193"/>
      <c r="CC902" s="193"/>
      <c r="CD902" s="193"/>
      <c r="CE902" s="193"/>
      <c r="CF902" s="193"/>
      <c r="CG902" s="193"/>
      <c r="CH902" s="193"/>
      <c r="CI902" s="193"/>
      <c r="CJ902" s="193"/>
      <c r="CK902" s="193"/>
      <c r="CL902" s="193"/>
      <c r="CM902" s="193"/>
      <c r="CN902" s="193"/>
      <c r="CO902" s="76"/>
      <c r="CP902" s="86"/>
      <c r="CQ902" s="193"/>
      <c r="CR902" s="193"/>
      <c r="CS902" s="193"/>
      <c r="CT902" s="193"/>
      <c r="CU902" s="193"/>
      <c r="CV902" s="193"/>
      <c r="CW902" s="193"/>
      <c r="CX902" s="193"/>
      <c r="CY902" s="193"/>
      <c r="CZ902" s="193"/>
      <c r="DA902" s="193"/>
      <c r="DB902" s="193"/>
      <c r="DC902" s="193"/>
      <c r="DD902" s="193"/>
      <c r="DE902" s="193"/>
      <c r="DF902" s="193"/>
      <c r="DG902" s="193"/>
      <c r="DH902" s="193"/>
      <c r="DI902" s="193"/>
      <c r="DJ902" s="193"/>
      <c r="DK902" s="193"/>
      <c r="DL902" s="193"/>
      <c r="DM902" s="193"/>
      <c r="DN902" s="193"/>
      <c r="DO902" s="193"/>
      <c r="DP902" s="193"/>
      <c r="DQ902" s="193"/>
      <c r="DR902" s="76"/>
    </row>
    <row r="903" spans="1:123" ht="5.25" customHeight="1">
      <c r="B903" s="197"/>
      <c r="C903" s="125" t="s">
        <v>13</v>
      </c>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56"/>
      <c r="AU903" s="197"/>
      <c r="AV903" s="125" t="s">
        <v>31</v>
      </c>
      <c r="AW903" s="125"/>
      <c r="AX903" s="125"/>
      <c r="AY903" s="125"/>
      <c r="AZ903" s="125"/>
      <c r="BA903" s="125"/>
      <c r="BB903" s="125"/>
      <c r="BC903" s="125"/>
      <c r="BD903" s="125"/>
      <c r="BE903" s="125"/>
      <c r="BF903" s="125"/>
      <c r="BG903" s="125"/>
      <c r="BH903" s="125"/>
      <c r="BI903" s="125"/>
      <c r="BJ903" s="125"/>
      <c r="BK903" s="125"/>
      <c r="BL903" s="125"/>
      <c r="BM903" s="125"/>
      <c r="BN903" s="125"/>
      <c r="BO903" s="156"/>
      <c r="BP903" s="197"/>
      <c r="BQ903" s="125" t="s">
        <v>32</v>
      </c>
      <c r="BR903" s="125"/>
      <c r="BS903" s="125"/>
      <c r="BT903" s="125"/>
      <c r="BU903" s="125"/>
      <c r="BV903" s="125"/>
      <c r="BW903" s="125"/>
      <c r="BX903" s="125"/>
      <c r="BY903" s="125"/>
      <c r="BZ903" s="125"/>
      <c r="CA903" s="125"/>
      <c r="CB903" s="125"/>
      <c r="CC903" s="125"/>
      <c r="CD903" s="125"/>
      <c r="CE903" s="125"/>
      <c r="CF903" s="125"/>
      <c r="CG903" s="125"/>
      <c r="CH903" s="125"/>
      <c r="CI903" s="125"/>
      <c r="CJ903" s="125"/>
      <c r="CK903" s="125"/>
      <c r="CL903" s="125"/>
      <c r="CM903" s="125"/>
      <c r="CN903" s="125"/>
      <c r="CO903" s="156"/>
      <c r="CP903" s="197"/>
      <c r="CQ903" s="125" t="s">
        <v>33</v>
      </c>
      <c r="CR903" s="125"/>
      <c r="CS903" s="125"/>
      <c r="CT903" s="125"/>
      <c r="CU903" s="125"/>
      <c r="CV903" s="125"/>
      <c r="CW903" s="125"/>
      <c r="CX903" s="125"/>
      <c r="CY903" s="125"/>
      <c r="CZ903" s="125"/>
      <c r="DA903" s="125"/>
      <c r="DB903" s="125"/>
      <c r="DC903" s="125"/>
      <c r="DD903" s="125"/>
      <c r="DE903" s="125"/>
      <c r="DF903" s="125"/>
      <c r="DG903" s="125"/>
      <c r="DH903" s="125"/>
      <c r="DI903" s="125"/>
      <c r="DJ903" s="125"/>
      <c r="DK903" s="125"/>
      <c r="DL903" s="125"/>
      <c r="DM903" s="125"/>
      <c r="DN903" s="125"/>
      <c r="DO903" s="125"/>
      <c r="DP903" s="125"/>
      <c r="DQ903" s="125"/>
      <c r="DR903" s="156"/>
    </row>
    <row r="904" spans="1:123" ht="5.25" customHeight="1">
      <c r="B904" s="197"/>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56"/>
      <c r="AU904" s="197"/>
      <c r="AV904" s="125"/>
      <c r="AW904" s="125"/>
      <c r="AX904" s="125"/>
      <c r="AY904" s="125"/>
      <c r="AZ904" s="125"/>
      <c r="BA904" s="125"/>
      <c r="BB904" s="125"/>
      <c r="BC904" s="125"/>
      <c r="BD904" s="125"/>
      <c r="BE904" s="125"/>
      <c r="BF904" s="125"/>
      <c r="BG904" s="125"/>
      <c r="BH904" s="125"/>
      <c r="BI904" s="125"/>
      <c r="BJ904" s="125"/>
      <c r="BK904" s="125"/>
      <c r="BL904" s="125"/>
      <c r="BM904" s="125"/>
      <c r="BN904" s="125"/>
      <c r="BO904" s="156"/>
      <c r="BP904" s="197"/>
      <c r="BQ904" s="125"/>
      <c r="BR904" s="125"/>
      <c r="BS904" s="125"/>
      <c r="BT904" s="125"/>
      <c r="BU904" s="125"/>
      <c r="BV904" s="125"/>
      <c r="BW904" s="125"/>
      <c r="BX904" s="125"/>
      <c r="BY904" s="125"/>
      <c r="BZ904" s="125"/>
      <c r="CA904" s="125"/>
      <c r="CB904" s="125"/>
      <c r="CC904" s="125"/>
      <c r="CD904" s="125"/>
      <c r="CE904" s="125"/>
      <c r="CF904" s="125"/>
      <c r="CG904" s="125"/>
      <c r="CH904" s="125"/>
      <c r="CI904" s="125"/>
      <c r="CJ904" s="125"/>
      <c r="CK904" s="125"/>
      <c r="CL904" s="125"/>
      <c r="CM904" s="125"/>
      <c r="CN904" s="125"/>
      <c r="CO904" s="156"/>
      <c r="CP904" s="197"/>
      <c r="CQ904" s="125"/>
      <c r="CR904" s="125"/>
      <c r="CS904" s="125"/>
      <c r="CT904" s="125"/>
      <c r="CU904" s="125"/>
      <c r="CV904" s="125"/>
      <c r="CW904" s="125"/>
      <c r="CX904" s="125"/>
      <c r="CY904" s="125"/>
      <c r="CZ904" s="125"/>
      <c r="DA904" s="125"/>
      <c r="DB904" s="125"/>
      <c r="DC904" s="125"/>
      <c r="DD904" s="125"/>
      <c r="DE904" s="125"/>
      <c r="DF904" s="125"/>
      <c r="DG904" s="125"/>
      <c r="DH904" s="125"/>
      <c r="DI904" s="125"/>
      <c r="DJ904" s="125"/>
      <c r="DK904" s="125"/>
      <c r="DL904" s="125"/>
      <c r="DM904" s="125"/>
      <c r="DN904" s="125"/>
      <c r="DO904" s="125"/>
      <c r="DP904" s="125"/>
      <c r="DQ904" s="125"/>
      <c r="DR904" s="156"/>
    </row>
    <row r="905" spans="1:123" ht="5.25" customHeight="1">
      <c r="B905" s="197"/>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56"/>
      <c r="AU905" s="197"/>
      <c r="AV905" s="125"/>
      <c r="AW905" s="125"/>
      <c r="AX905" s="125"/>
      <c r="AY905" s="125"/>
      <c r="AZ905" s="125"/>
      <c r="BA905" s="125"/>
      <c r="BB905" s="125"/>
      <c r="BC905" s="125"/>
      <c r="BD905" s="125"/>
      <c r="BE905" s="125"/>
      <c r="BF905" s="125"/>
      <c r="BG905" s="125"/>
      <c r="BH905" s="125"/>
      <c r="BI905" s="125"/>
      <c r="BJ905" s="125"/>
      <c r="BK905" s="125"/>
      <c r="BL905" s="125"/>
      <c r="BM905" s="125"/>
      <c r="BN905" s="125"/>
      <c r="BO905" s="156"/>
      <c r="BP905" s="197"/>
      <c r="BQ905" s="125"/>
      <c r="BR905" s="125"/>
      <c r="BS905" s="125"/>
      <c r="BT905" s="125"/>
      <c r="BU905" s="125"/>
      <c r="BV905" s="125"/>
      <c r="BW905" s="125"/>
      <c r="BX905" s="125"/>
      <c r="BY905" s="125"/>
      <c r="BZ905" s="125"/>
      <c r="CA905" s="125"/>
      <c r="CB905" s="125"/>
      <c r="CC905" s="125"/>
      <c r="CD905" s="125"/>
      <c r="CE905" s="125"/>
      <c r="CF905" s="125"/>
      <c r="CG905" s="125"/>
      <c r="CH905" s="125"/>
      <c r="CI905" s="125"/>
      <c r="CJ905" s="125"/>
      <c r="CK905" s="125"/>
      <c r="CL905" s="125"/>
      <c r="CM905" s="125"/>
      <c r="CN905" s="125"/>
      <c r="CO905" s="156"/>
      <c r="CP905" s="197"/>
      <c r="CQ905" s="125"/>
      <c r="CR905" s="125"/>
      <c r="CS905" s="125"/>
      <c r="CT905" s="125"/>
      <c r="CU905" s="125"/>
      <c r="CV905" s="125"/>
      <c r="CW905" s="125"/>
      <c r="CX905" s="125"/>
      <c r="CY905" s="125"/>
      <c r="CZ905" s="125"/>
      <c r="DA905" s="125"/>
      <c r="DB905" s="125"/>
      <c r="DC905" s="125"/>
      <c r="DD905" s="125"/>
      <c r="DE905" s="125"/>
      <c r="DF905" s="125"/>
      <c r="DG905" s="125"/>
      <c r="DH905" s="125"/>
      <c r="DI905" s="125"/>
      <c r="DJ905" s="125"/>
      <c r="DK905" s="125"/>
      <c r="DL905" s="125"/>
      <c r="DM905" s="125"/>
      <c r="DN905" s="125"/>
      <c r="DO905" s="125"/>
      <c r="DP905" s="125"/>
      <c r="DQ905" s="125"/>
      <c r="DR905" s="156"/>
    </row>
    <row r="906" spans="1:123" ht="5.25" customHeight="1">
      <c r="B906" s="88"/>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c r="AA906" s="196"/>
      <c r="AB906" s="196"/>
      <c r="AC906" s="196"/>
      <c r="AD906" s="196"/>
      <c r="AE906" s="196"/>
      <c r="AF906" s="196"/>
      <c r="AG906" s="196"/>
      <c r="AH906" s="196"/>
      <c r="AI906" s="196"/>
      <c r="AJ906" s="196"/>
      <c r="AK906" s="196"/>
      <c r="AL906" s="196"/>
      <c r="AM906" s="196"/>
      <c r="AN906" s="196"/>
      <c r="AO906" s="196"/>
      <c r="AP906" s="196"/>
      <c r="AQ906" s="196"/>
      <c r="AR906" s="196"/>
      <c r="AS906" s="196"/>
      <c r="AT906" s="73"/>
      <c r="AU906" s="88"/>
      <c r="AV906" s="196"/>
      <c r="AW906" s="196"/>
      <c r="AX906" s="196"/>
      <c r="AY906" s="196"/>
      <c r="AZ906" s="196"/>
      <c r="BA906" s="196"/>
      <c r="BB906" s="196"/>
      <c r="BC906" s="196"/>
      <c r="BD906" s="196"/>
      <c r="BE906" s="196"/>
      <c r="BF906" s="196"/>
      <c r="BG906" s="196"/>
      <c r="BH906" s="196"/>
      <c r="BI906" s="196"/>
      <c r="BJ906" s="196"/>
      <c r="BK906" s="196"/>
      <c r="BL906" s="196"/>
      <c r="BM906" s="196"/>
      <c r="BN906" s="196"/>
      <c r="BO906" s="82"/>
      <c r="BP906" s="88"/>
      <c r="BQ906" s="196"/>
      <c r="BR906" s="196"/>
      <c r="BS906" s="196"/>
      <c r="BT906" s="196"/>
      <c r="BU906" s="196"/>
      <c r="BV906" s="196"/>
      <c r="BW906" s="196"/>
      <c r="BX906" s="196"/>
      <c r="BY906" s="196"/>
      <c r="BZ906" s="196"/>
      <c r="CA906" s="196"/>
      <c r="CB906" s="196"/>
      <c r="CC906" s="196"/>
      <c r="CD906" s="196"/>
      <c r="CE906" s="196"/>
      <c r="CF906" s="196"/>
      <c r="CG906" s="196"/>
      <c r="CH906" s="196"/>
      <c r="CI906" s="196"/>
      <c r="CJ906" s="196"/>
      <c r="CK906" s="196"/>
      <c r="CL906" s="196"/>
      <c r="CM906" s="196"/>
      <c r="CN906" s="196"/>
      <c r="CO906" s="82"/>
      <c r="CP906" s="88"/>
      <c r="CQ906" s="196"/>
      <c r="CR906" s="196"/>
      <c r="CS906" s="196"/>
      <c r="CT906" s="196"/>
      <c r="CU906" s="196"/>
      <c r="CV906" s="196"/>
      <c r="CW906" s="196"/>
      <c r="CX906" s="196"/>
      <c r="CY906" s="196"/>
      <c r="CZ906" s="196"/>
      <c r="DA906" s="196"/>
      <c r="DB906" s="196"/>
      <c r="DC906" s="196"/>
      <c r="DD906" s="196"/>
      <c r="DE906" s="196"/>
      <c r="DF906" s="196"/>
      <c r="DG906" s="196"/>
      <c r="DH906" s="196"/>
      <c r="DI906" s="196"/>
      <c r="DJ906" s="196"/>
      <c r="DK906" s="196"/>
      <c r="DL906" s="196"/>
      <c r="DM906" s="196"/>
      <c r="DN906" s="196"/>
      <c r="DO906" s="196"/>
      <c r="DP906" s="196"/>
      <c r="DQ906" s="196"/>
      <c r="DR906" s="82"/>
    </row>
    <row r="907" spans="1:123" ht="5.25" customHeight="1">
      <c r="B907" s="231"/>
      <c r="C907" s="193" t="s">
        <v>228</v>
      </c>
      <c r="D907" s="193"/>
      <c r="E907" s="193"/>
      <c r="F907" s="193"/>
      <c r="G907" s="268"/>
      <c r="H907" s="231"/>
      <c r="I907" s="233" t="s">
        <v>229</v>
      </c>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234"/>
      <c r="AH907" s="234"/>
      <c r="AI907" s="234"/>
      <c r="AJ907" s="234"/>
      <c r="AK907" s="234"/>
      <c r="AL907" s="234"/>
      <c r="AM907" s="234"/>
      <c r="AN907" s="234"/>
      <c r="AO907" s="234"/>
      <c r="AP907" s="234"/>
      <c r="AQ907" s="234"/>
      <c r="AR907" s="234"/>
      <c r="AS907" s="234"/>
      <c r="AT907" s="242"/>
      <c r="AU907" s="231"/>
      <c r="AV907" s="248"/>
      <c r="AW907" s="248"/>
      <c r="AX907" s="248"/>
      <c r="AY907" s="248"/>
      <c r="AZ907" s="248"/>
      <c r="BA907" s="248"/>
      <c r="BB907" s="248"/>
      <c r="BC907" s="248"/>
      <c r="BD907" s="248"/>
      <c r="BE907" s="248"/>
      <c r="BF907" s="248"/>
      <c r="BG907" s="248"/>
      <c r="BH907" s="248"/>
      <c r="BI907" s="248"/>
      <c r="BJ907" s="248"/>
      <c r="BK907" s="248"/>
      <c r="BL907" s="248"/>
      <c r="BM907" s="248"/>
      <c r="BN907" s="248"/>
      <c r="BO907" s="242"/>
      <c r="BP907" s="231"/>
      <c r="BQ907" s="237"/>
      <c r="BR907" s="237"/>
      <c r="BS907" s="237"/>
      <c r="BT907" s="237"/>
      <c r="BU907" s="237"/>
      <c r="BV907" s="237"/>
      <c r="BW907" s="237"/>
      <c r="BX907" s="237"/>
      <c r="BY907" s="237"/>
      <c r="BZ907" s="237"/>
      <c r="CA907" s="237"/>
      <c r="CB907" s="237"/>
      <c r="CC907" s="237"/>
      <c r="CD907" s="237"/>
      <c r="CE907" s="237"/>
      <c r="CF907" s="237"/>
      <c r="CG907" s="237"/>
      <c r="CH907" s="237"/>
      <c r="CI907" s="237"/>
      <c r="CJ907" s="125"/>
      <c r="CK907" s="240" t="s">
        <v>34</v>
      </c>
      <c r="CL907" s="240"/>
      <c r="CM907" s="240"/>
      <c r="CN907" s="240"/>
      <c r="CO907" s="235"/>
      <c r="CP907" s="197"/>
      <c r="CQ907" s="237"/>
      <c r="CR907" s="237"/>
      <c r="CS907" s="237"/>
      <c r="CT907" s="237"/>
      <c r="CU907" s="237"/>
      <c r="CV907" s="237"/>
      <c r="CW907" s="237"/>
      <c r="CX907" s="237"/>
      <c r="CY907" s="237"/>
      <c r="CZ907" s="237"/>
      <c r="DA907" s="237"/>
      <c r="DB907" s="237"/>
      <c r="DC907" s="237"/>
      <c r="DD907" s="237"/>
      <c r="DE907" s="237"/>
      <c r="DF907" s="237"/>
      <c r="DG907" s="237"/>
      <c r="DH907" s="237"/>
      <c r="DI907" s="237"/>
      <c r="DJ907" s="193"/>
      <c r="DK907" s="239" t="s">
        <v>35</v>
      </c>
      <c r="DL907" s="239"/>
      <c r="DM907" s="239"/>
      <c r="DN907" s="239"/>
      <c r="DO907" s="239"/>
      <c r="DP907" s="239"/>
      <c r="DQ907" s="239"/>
      <c r="DR907" s="242"/>
    </row>
    <row r="908" spans="1:123" ht="5.25" customHeight="1">
      <c r="B908" s="197"/>
      <c r="C908" s="125"/>
      <c r="D908" s="125"/>
      <c r="E908" s="125"/>
      <c r="F908" s="125"/>
      <c r="G908" s="156"/>
      <c r="H908" s="197"/>
      <c r="I908" s="198"/>
      <c r="J908" s="184"/>
      <c r="K908" s="184"/>
      <c r="L908" s="184"/>
      <c r="M908" s="184"/>
      <c r="N908" s="184"/>
      <c r="O908" s="184"/>
      <c r="P908" s="184"/>
      <c r="Q908" s="184"/>
      <c r="R908" s="184"/>
      <c r="S908" s="184"/>
      <c r="T908" s="184"/>
      <c r="U908" s="184"/>
      <c r="V908" s="184"/>
      <c r="W908" s="184"/>
      <c r="X908" s="184"/>
      <c r="Y908" s="184"/>
      <c r="Z908" s="184"/>
      <c r="AA908" s="184"/>
      <c r="AB908" s="184"/>
      <c r="AC908" s="184"/>
      <c r="AD908" s="184"/>
      <c r="AE908" s="184"/>
      <c r="AF908" s="184"/>
      <c r="AG908" s="184"/>
      <c r="AH908" s="184"/>
      <c r="AI908" s="184"/>
      <c r="AJ908" s="184"/>
      <c r="AK908" s="184"/>
      <c r="AL908" s="184"/>
      <c r="AM908" s="184"/>
      <c r="AN908" s="184"/>
      <c r="AO908" s="184"/>
      <c r="AP908" s="184"/>
      <c r="AQ908" s="184"/>
      <c r="AR908" s="184"/>
      <c r="AS908" s="184"/>
      <c r="AT908" s="235"/>
      <c r="AU908" s="197"/>
      <c r="AV908" s="247"/>
      <c r="AW908" s="247"/>
      <c r="AX908" s="247"/>
      <c r="AY908" s="247"/>
      <c r="AZ908" s="247"/>
      <c r="BA908" s="247"/>
      <c r="BB908" s="247"/>
      <c r="BC908" s="247"/>
      <c r="BD908" s="247"/>
      <c r="BE908" s="247"/>
      <c r="BF908" s="247"/>
      <c r="BG908" s="247"/>
      <c r="BH908" s="247"/>
      <c r="BI908" s="247"/>
      <c r="BJ908" s="247"/>
      <c r="BK908" s="247"/>
      <c r="BL908" s="247"/>
      <c r="BM908" s="247"/>
      <c r="BN908" s="247"/>
      <c r="BO908" s="235"/>
      <c r="BP908" s="197"/>
      <c r="BQ908" s="237"/>
      <c r="BR908" s="237"/>
      <c r="BS908" s="237"/>
      <c r="BT908" s="237"/>
      <c r="BU908" s="237"/>
      <c r="BV908" s="237"/>
      <c r="BW908" s="237"/>
      <c r="BX908" s="237"/>
      <c r="BY908" s="237"/>
      <c r="BZ908" s="237"/>
      <c r="CA908" s="237"/>
      <c r="CB908" s="237"/>
      <c r="CC908" s="237"/>
      <c r="CD908" s="237"/>
      <c r="CE908" s="237"/>
      <c r="CF908" s="237"/>
      <c r="CG908" s="237"/>
      <c r="CH908" s="237"/>
      <c r="CI908" s="237"/>
      <c r="CJ908" s="125"/>
      <c r="CK908" s="240"/>
      <c r="CL908" s="240"/>
      <c r="CM908" s="240"/>
      <c r="CN908" s="240"/>
      <c r="CO908" s="235"/>
      <c r="CP908" s="197"/>
      <c r="CQ908" s="237"/>
      <c r="CR908" s="237"/>
      <c r="CS908" s="237"/>
      <c r="CT908" s="237"/>
      <c r="CU908" s="237"/>
      <c r="CV908" s="237"/>
      <c r="CW908" s="237"/>
      <c r="CX908" s="237"/>
      <c r="CY908" s="237"/>
      <c r="CZ908" s="237"/>
      <c r="DA908" s="237"/>
      <c r="DB908" s="237"/>
      <c r="DC908" s="237"/>
      <c r="DD908" s="237"/>
      <c r="DE908" s="237"/>
      <c r="DF908" s="237"/>
      <c r="DG908" s="237"/>
      <c r="DH908" s="237"/>
      <c r="DI908" s="237"/>
      <c r="DJ908" s="125"/>
      <c r="DK908" s="240"/>
      <c r="DL908" s="240"/>
      <c r="DM908" s="240"/>
      <c r="DN908" s="240"/>
      <c r="DO908" s="240"/>
      <c r="DP908" s="240"/>
      <c r="DQ908" s="240"/>
      <c r="DR908" s="235"/>
    </row>
    <row r="909" spans="1:123" ht="5.25" customHeight="1">
      <c r="B909" s="197"/>
      <c r="C909" s="125"/>
      <c r="D909" s="125"/>
      <c r="E909" s="125"/>
      <c r="F909" s="125"/>
      <c r="G909" s="156"/>
      <c r="H909" s="197"/>
      <c r="I909" s="198"/>
      <c r="J909" s="184"/>
      <c r="K909" s="184"/>
      <c r="L909" s="184"/>
      <c r="M909" s="184"/>
      <c r="N909" s="184"/>
      <c r="O909" s="184"/>
      <c r="P909" s="184"/>
      <c r="Q909" s="184"/>
      <c r="R909" s="184"/>
      <c r="S909" s="184"/>
      <c r="T909" s="184"/>
      <c r="U909" s="184"/>
      <c r="V909" s="184"/>
      <c r="W909" s="184"/>
      <c r="X909" s="184"/>
      <c r="Y909" s="184"/>
      <c r="Z909" s="184"/>
      <c r="AA909" s="184"/>
      <c r="AB909" s="184"/>
      <c r="AC909" s="184"/>
      <c r="AD909" s="184"/>
      <c r="AE909" s="184"/>
      <c r="AF909" s="184"/>
      <c r="AG909" s="184"/>
      <c r="AH909" s="184"/>
      <c r="AI909" s="184"/>
      <c r="AJ909" s="184"/>
      <c r="AK909" s="184"/>
      <c r="AL909" s="184"/>
      <c r="AM909" s="184"/>
      <c r="AN909" s="184"/>
      <c r="AO909" s="184"/>
      <c r="AP909" s="184"/>
      <c r="AQ909" s="184"/>
      <c r="AR909" s="184"/>
      <c r="AS909" s="184"/>
      <c r="AT909" s="235"/>
      <c r="AU909" s="197"/>
      <c r="AV909" s="247"/>
      <c r="AW909" s="247"/>
      <c r="AX909" s="247"/>
      <c r="AY909" s="247"/>
      <c r="AZ909" s="247"/>
      <c r="BA909" s="247"/>
      <c r="BB909" s="247"/>
      <c r="BC909" s="247"/>
      <c r="BD909" s="247"/>
      <c r="BE909" s="247"/>
      <c r="BF909" s="247"/>
      <c r="BG909" s="247"/>
      <c r="BH909" s="247"/>
      <c r="BI909" s="247"/>
      <c r="BJ909" s="247"/>
      <c r="BK909" s="247"/>
      <c r="BL909" s="247"/>
      <c r="BM909" s="247"/>
      <c r="BN909" s="247"/>
      <c r="BO909" s="235"/>
      <c r="BP909" s="197"/>
      <c r="BQ909" s="237"/>
      <c r="BR909" s="237"/>
      <c r="BS909" s="237"/>
      <c r="BT909" s="237"/>
      <c r="BU909" s="237"/>
      <c r="BV909" s="237"/>
      <c r="BW909" s="237"/>
      <c r="BX909" s="237"/>
      <c r="BY909" s="237"/>
      <c r="BZ909" s="237"/>
      <c r="CA909" s="237"/>
      <c r="CB909" s="237"/>
      <c r="CC909" s="237"/>
      <c r="CD909" s="237"/>
      <c r="CE909" s="237"/>
      <c r="CF909" s="237"/>
      <c r="CG909" s="237"/>
      <c r="CH909" s="237"/>
      <c r="CI909" s="237"/>
      <c r="CJ909" s="125"/>
      <c r="CK909" s="240"/>
      <c r="CL909" s="240"/>
      <c r="CM909" s="240"/>
      <c r="CN909" s="240"/>
      <c r="CO909" s="235"/>
      <c r="CP909" s="197"/>
      <c r="CQ909" s="237"/>
      <c r="CR909" s="237"/>
      <c r="CS909" s="237"/>
      <c r="CT909" s="237"/>
      <c r="CU909" s="237"/>
      <c r="CV909" s="237"/>
      <c r="CW909" s="237"/>
      <c r="CX909" s="237"/>
      <c r="CY909" s="237"/>
      <c r="CZ909" s="237"/>
      <c r="DA909" s="237"/>
      <c r="DB909" s="237"/>
      <c r="DC909" s="237"/>
      <c r="DD909" s="237"/>
      <c r="DE909" s="237"/>
      <c r="DF909" s="237"/>
      <c r="DG909" s="237"/>
      <c r="DH909" s="237"/>
      <c r="DI909" s="237"/>
      <c r="DJ909" s="125"/>
      <c r="DK909" s="240"/>
      <c r="DL909" s="240"/>
      <c r="DM909" s="240"/>
      <c r="DN909" s="240"/>
      <c r="DO909" s="240"/>
      <c r="DP909" s="240"/>
      <c r="DQ909" s="240"/>
      <c r="DR909" s="235"/>
    </row>
    <row r="910" spans="1:123" ht="5.25" customHeight="1">
      <c r="B910" s="197"/>
      <c r="C910" s="125"/>
      <c r="D910" s="125"/>
      <c r="E910" s="125"/>
      <c r="F910" s="125"/>
      <c r="G910" s="156"/>
      <c r="H910" s="197"/>
      <c r="I910" s="184"/>
      <c r="J910" s="184"/>
      <c r="K910" s="184"/>
      <c r="L910" s="184"/>
      <c r="M910" s="184"/>
      <c r="N910" s="184"/>
      <c r="O910" s="184"/>
      <c r="P910" s="184"/>
      <c r="Q910" s="184"/>
      <c r="R910" s="184"/>
      <c r="S910" s="184"/>
      <c r="T910" s="184"/>
      <c r="U910" s="184"/>
      <c r="V910" s="184"/>
      <c r="W910" s="184"/>
      <c r="X910" s="184"/>
      <c r="Y910" s="184"/>
      <c r="Z910" s="184"/>
      <c r="AA910" s="184"/>
      <c r="AB910" s="184"/>
      <c r="AC910" s="184"/>
      <c r="AD910" s="184"/>
      <c r="AE910" s="184"/>
      <c r="AF910" s="184"/>
      <c r="AG910" s="184"/>
      <c r="AH910" s="184"/>
      <c r="AI910" s="184"/>
      <c r="AJ910" s="184"/>
      <c r="AK910" s="184"/>
      <c r="AL910" s="184"/>
      <c r="AM910" s="184"/>
      <c r="AN910" s="184"/>
      <c r="AO910" s="184"/>
      <c r="AP910" s="184"/>
      <c r="AQ910" s="184"/>
      <c r="AR910" s="184"/>
      <c r="AS910" s="184"/>
      <c r="AT910" s="235"/>
      <c r="AU910" s="232"/>
      <c r="AV910" s="249"/>
      <c r="AW910" s="249"/>
      <c r="AX910" s="249"/>
      <c r="AY910" s="249"/>
      <c r="AZ910" s="249"/>
      <c r="BA910" s="249"/>
      <c r="BB910" s="249"/>
      <c r="BC910" s="249"/>
      <c r="BD910" s="249"/>
      <c r="BE910" s="249"/>
      <c r="BF910" s="249"/>
      <c r="BG910" s="249"/>
      <c r="BH910" s="249"/>
      <c r="BI910" s="249"/>
      <c r="BJ910" s="249"/>
      <c r="BK910" s="249"/>
      <c r="BL910" s="249"/>
      <c r="BM910" s="249"/>
      <c r="BN910" s="249"/>
      <c r="BO910" s="243"/>
      <c r="BP910" s="232"/>
      <c r="BQ910" s="237"/>
      <c r="BR910" s="237"/>
      <c r="BS910" s="237"/>
      <c r="BT910" s="237"/>
      <c r="BU910" s="237"/>
      <c r="BV910" s="237"/>
      <c r="BW910" s="237"/>
      <c r="BX910" s="237"/>
      <c r="BY910" s="237"/>
      <c r="BZ910" s="237"/>
      <c r="CA910" s="237"/>
      <c r="CB910" s="237"/>
      <c r="CC910" s="237"/>
      <c r="CD910" s="237"/>
      <c r="CE910" s="237"/>
      <c r="CF910" s="237"/>
      <c r="CG910" s="237"/>
      <c r="CH910" s="237"/>
      <c r="CI910" s="237"/>
      <c r="CJ910" s="125"/>
      <c r="CK910" s="240"/>
      <c r="CL910" s="240"/>
      <c r="CM910" s="240"/>
      <c r="CN910" s="240"/>
      <c r="CO910" s="235"/>
      <c r="CP910" s="197"/>
      <c r="CQ910" s="237"/>
      <c r="CR910" s="237"/>
      <c r="CS910" s="237"/>
      <c r="CT910" s="237"/>
      <c r="CU910" s="237"/>
      <c r="CV910" s="237"/>
      <c r="CW910" s="237"/>
      <c r="CX910" s="237"/>
      <c r="CY910" s="237"/>
      <c r="CZ910" s="237"/>
      <c r="DA910" s="237"/>
      <c r="DB910" s="237"/>
      <c r="DC910" s="237"/>
      <c r="DD910" s="237"/>
      <c r="DE910" s="237"/>
      <c r="DF910" s="237"/>
      <c r="DG910" s="237"/>
      <c r="DH910" s="237"/>
      <c r="DI910" s="237"/>
      <c r="DJ910" s="196"/>
      <c r="DK910" s="241"/>
      <c r="DL910" s="241"/>
      <c r="DM910" s="241"/>
      <c r="DN910" s="241"/>
      <c r="DO910" s="241"/>
      <c r="DP910" s="241"/>
      <c r="DQ910" s="241"/>
      <c r="DR910" s="243"/>
    </row>
    <row r="911" spans="1:123" ht="5.25" customHeight="1">
      <c r="B911" s="197"/>
      <c r="C911" s="125"/>
      <c r="D911" s="125"/>
      <c r="E911" s="125"/>
      <c r="F911" s="125"/>
      <c r="G911" s="156"/>
      <c r="H911" s="197"/>
      <c r="I911" s="184"/>
      <c r="J911" s="184"/>
      <c r="K911" s="184"/>
      <c r="L911" s="184"/>
      <c r="M911" s="184"/>
      <c r="N911" s="184"/>
      <c r="O911" s="184"/>
      <c r="P911" s="184"/>
      <c r="Q911" s="184"/>
      <c r="R911" s="184"/>
      <c r="S911" s="184"/>
      <c r="T911" s="184"/>
      <c r="U911" s="184"/>
      <c r="V911" s="184"/>
      <c r="W911" s="184"/>
      <c r="X911" s="184"/>
      <c r="Y911" s="184"/>
      <c r="Z911" s="184"/>
      <c r="AA911" s="184"/>
      <c r="AB911" s="184"/>
      <c r="AC911" s="184"/>
      <c r="AD911" s="184"/>
      <c r="AE911" s="184"/>
      <c r="AF911" s="184"/>
      <c r="AG911" s="184"/>
      <c r="AH911" s="184"/>
      <c r="AI911" s="184"/>
      <c r="AJ911" s="184"/>
      <c r="AK911" s="184"/>
      <c r="AL911" s="184"/>
      <c r="AM911" s="184"/>
      <c r="AN911" s="184"/>
      <c r="AO911" s="184"/>
      <c r="AP911" s="184"/>
      <c r="AQ911" s="184"/>
      <c r="AR911" s="184"/>
      <c r="AS911" s="184"/>
      <c r="AT911" s="235"/>
      <c r="AU911" s="231"/>
      <c r="AV911" s="244"/>
      <c r="AW911" s="244"/>
      <c r="AX911" s="244"/>
      <c r="AY911" s="244"/>
      <c r="AZ911" s="244"/>
      <c r="BA911" s="244"/>
      <c r="BB911" s="244"/>
      <c r="BC911" s="244"/>
      <c r="BD911" s="244"/>
      <c r="BE911" s="244"/>
      <c r="BF911" s="244"/>
      <c r="BG911" s="244"/>
      <c r="BH911" s="244"/>
      <c r="BI911" s="244"/>
      <c r="BJ911" s="244"/>
      <c r="BK911" s="244"/>
      <c r="BL911" s="244"/>
      <c r="BM911" s="244"/>
      <c r="BN911" s="244"/>
      <c r="BO911" s="242"/>
      <c r="BP911" s="231"/>
      <c r="BQ911" s="236"/>
      <c r="BR911" s="236"/>
      <c r="BS911" s="236"/>
      <c r="BT911" s="236"/>
      <c r="BU911" s="236"/>
      <c r="BV911" s="236"/>
      <c r="BW911" s="236"/>
      <c r="BX911" s="236"/>
      <c r="BY911" s="236"/>
      <c r="BZ911" s="236"/>
      <c r="CA911" s="236"/>
      <c r="CB911" s="236"/>
      <c r="CC911" s="236"/>
      <c r="CD911" s="236"/>
      <c r="CE911" s="236"/>
      <c r="CF911" s="236"/>
      <c r="CG911" s="236"/>
      <c r="CH911" s="236"/>
      <c r="CI911" s="236"/>
      <c r="CJ911" s="193"/>
      <c r="CK911" s="239" t="s">
        <v>34</v>
      </c>
      <c r="CL911" s="239"/>
      <c r="CM911" s="239"/>
      <c r="CN911" s="239"/>
      <c r="CO911" s="242"/>
      <c r="CP911" s="231"/>
      <c r="CQ911" s="236"/>
      <c r="CR911" s="236"/>
      <c r="CS911" s="236"/>
      <c r="CT911" s="236"/>
      <c r="CU911" s="236"/>
      <c r="CV911" s="236"/>
      <c r="CW911" s="236"/>
      <c r="CX911" s="236"/>
      <c r="CY911" s="236"/>
      <c r="CZ911" s="236"/>
      <c r="DA911" s="236"/>
      <c r="DB911" s="236"/>
      <c r="DC911" s="236"/>
      <c r="DD911" s="236"/>
      <c r="DE911" s="236"/>
      <c r="DF911" s="236"/>
      <c r="DG911" s="236"/>
      <c r="DH911" s="236"/>
      <c r="DI911" s="236"/>
      <c r="DJ911" s="193"/>
      <c r="DK911" s="239" t="s">
        <v>35</v>
      </c>
      <c r="DL911" s="239"/>
      <c r="DM911" s="239"/>
      <c r="DN911" s="239"/>
      <c r="DO911" s="239"/>
      <c r="DP911" s="239"/>
      <c r="DQ911" s="239"/>
      <c r="DR911" s="242"/>
    </row>
    <row r="912" spans="1:123" ht="5.25" customHeight="1">
      <c r="B912" s="197"/>
      <c r="C912" s="125"/>
      <c r="D912" s="125"/>
      <c r="E912" s="125"/>
      <c r="F912" s="125"/>
      <c r="G912" s="156"/>
      <c r="H912" s="197"/>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4"/>
      <c r="AK912" s="184"/>
      <c r="AL912" s="184"/>
      <c r="AM912" s="184"/>
      <c r="AN912" s="184"/>
      <c r="AO912" s="184"/>
      <c r="AP912" s="184"/>
      <c r="AQ912" s="184"/>
      <c r="AR912" s="184"/>
      <c r="AS912" s="184"/>
      <c r="AT912" s="235"/>
      <c r="AU912" s="197"/>
      <c r="AV912" s="245"/>
      <c r="AW912" s="245"/>
      <c r="AX912" s="245"/>
      <c r="AY912" s="245"/>
      <c r="AZ912" s="245"/>
      <c r="BA912" s="245"/>
      <c r="BB912" s="245"/>
      <c r="BC912" s="245"/>
      <c r="BD912" s="245"/>
      <c r="BE912" s="245"/>
      <c r="BF912" s="245"/>
      <c r="BG912" s="245"/>
      <c r="BH912" s="245"/>
      <c r="BI912" s="245"/>
      <c r="BJ912" s="245"/>
      <c r="BK912" s="245"/>
      <c r="BL912" s="245"/>
      <c r="BM912" s="245"/>
      <c r="BN912" s="245"/>
      <c r="BO912" s="235"/>
      <c r="BP912" s="197"/>
      <c r="BQ912" s="237"/>
      <c r="BR912" s="237"/>
      <c r="BS912" s="237"/>
      <c r="BT912" s="237"/>
      <c r="BU912" s="237"/>
      <c r="BV912" s="237"/>
      <c r="BW912" s="237"/>
      <c r="BX912" s="237"/>
      <c r="BY912" s="237"/>
      <c r="BZ912" s="237"/>
      <c r="CA912" s="237"/>
      <c r="CB912" s="237"/>
      <c r="CC912" s="237"/>
      <c r="CD912" s="237"/>
      <c r="CE912" s="237"/>
      <c r="CF912" s="237"/>
      <c r="CG912" s="237"/>
      <c r="CH912" s="237"/>
      <c r="CI912" s="237"/>
      <c r="CJ912" s="125"/>
      <c r="CK912" s="240"/>
      <c r="CL912" s="240"/>
      <c r="CM912" s="240"/>
      <c r="CN912" s="240"/>
      <c r="CO912" s="235"/>
      <c r="CP912" s="197"/>
      <c r="CQ912" s="237"/>
      <c r="CR912" s="237"/>
      <c r="CS912" s="237"/>
      <c r="CT912" s="237"/>
      <c r="CU912" s="237"/>
      <c r="CV912" s="237"/>
      <c r="CW912" s="237"/>
      <c r="CX912" s="237"/>
      <c r="CY912" s="237"/>
      <c r="CZ912" s="237"/>
      <c r="DA912" s="237"/>
      <c r="DB912" s="237"/>
      <c r="DC912" s="237"/>
      <c r="DD912" s="237"/>
      <c r="DE912" s="237"/>
      <c r="DF912" s="237"/>
      <c r="DG912" s="237"/>
      <c r="DH912" s="237"/>
      <c r="DI912" s="237"/>
      <c r="DJ912" s="125"/>
      <c r="DK912" s="240"/>
      <c r="DL912" s="240"/>
      <c r="DM912" s="240"/>
      <c r="DN912" s="240"/>
      <c r="DO912" s="240"/>
      <c r="DP912" s="240"/>
      <c r="DQ912" s="240"/>
      <c r="DR912" s="235"/>
    </row>
    <row r="913" spans="2:122" ht="5.25" customHeight="1">
      <c r="B913" s="197"/>
      <c r="C913" s="125"/>
      <c r="D913" s="125"/>
      <c r="E913" s="125"/>
      <c r="F913" s="125"/>
      <c r="G913" s="156"/>
      <c r="H913" s="197"/>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4"/>
      <c r="AK913" s="184"/>
      <c r="AL913" s="184"/>
      <c r="AM913" s="184"/>
      <c r="AN913" s="184"/>
      <c r="AO913" s="184"/>
      <c r="AP913" s="184"/>
      <c r="AQ913" s="184"/>
      <c r="AR913" s="184"/>
      <c r="AS913" s="184"/>
      <c r="AT913" s="235"/>
      <c r="AU913" s="197"/>
      <c r="AV913" s="245"/>
      <c r="AW913" s="245"/>
      <c r="AX913" s="245"/>
      <c r="AY913" s="245"/>
      <c r="AZ913" s="245"/>
      <c r="BA913" s="245"/>
      <c r="BB913" s="245"/>
      <c r="BC913" s="245"/>
      <c r="BD913" s="245"/>
      <c r="BE913" s="245"/>
      <c r="BF913" s="245"/>
      <c r="BG913" s="245"/>
      <c r="BH913" s="245"/>
      <c r="BI913" s="245"/>
      <c r="BJ913" s="245"/>
      <c r="BK913" s="245"/>
      <c r="BL913" s="245"/>
      <c r="BM913" s="245"/>
      <c r="BN913" s="245"/>
      <c r="BO913" s="235"/>
      <c r="BP913" s="197"/>
      <c r="BQ913" s="237"/>
      <c r="BR913" s="237"/>
      <c r="BS913" s="237"/>
      <c r="BT913" s="237"/>
      <c r="BU913" s="237"/>
      <c r="BV913" s="237"/>
      <c r="BW913" s="237"/>
      <c r="BX913" s="237"/>
      <c r="BY913" s="237"/>
      <c r="BZ913" s="237"/>
      <c r="CA913" s="237"/>
      <c r="CB913" s="237"/>
      <c r="CC913" s="237"/>
      <c r="CD913" s="237"/>
      <c r="CE913" s="237"/>
      <c r="CF913" s="237"/>
      <c r="CG913" s="237"/>
      <c r="CH913" s="237"/>
      <c r="CI913" s="237"/>
      <c r="CJ913" s="125"/>
      <c r="CK913" s="240"/>
      <c r="CL913" s="240"/>
      <c r="CM913" s="240"/>
      <c r="CN913" s="240"/>
      <c r="CO913" s="235"/>
      <c r="CP913" s="197"/>
      <c r="CQ913" s="237"/>
      <c r="CR913" s="237"/>
      <c r="CS913" s="237"/>
      <c r="CT913" s="237"/>
      <c r="CU913" s="237"/>
      <c r="CV913" s="237"/>
      <c r="CW913" s="237"/>
      <c r="CX913" s="237"/>
      <c r="CY913" s="237"/>
      <c r="CZ913" s="237"/>
      <c r="DA913" s="237"/>
      <c r="DB913" s="237"/>
      <c r="DC913" s="237"/>
      <c r="DD913" s="237"/>
      <c r="DE913" s="237"/>
      <c r="DF913" s="237"/>
      <c r="DG913" s="237"/>
      <c r="DH913" s="237"/>
      <c r="DI913" s="237"/>
      <c r="DJ913" s="125"/>
      <c r="DK913" s="240"/>
      <c r="DL913" s="240"/>
      <c r="DM913" s="240"/>
      <c r="DN913" s="240"/>
      <c r="DO913" s="240"/>
      <c r="DP913" s="240"/>
      <c r="DQ913" s="240"/>
      <c r="DR913" s="235"/>
    </row>
    <row r="914" spans="2:122" ht="5.25" customHeight="1">
      <c r="B914" s="197"/>
      <c r="C914" s="125"/>
      <c r="D914" s="125"/>
      <c r="E914" s="125"/>
      <c r="F914" s="125"/>
      <c r="G914" s="156"/>
      <c r="H914" s="197"/>
      <c r="I914" s="184"/>
      <c r="J914" s="184"/>
      <c r="K914" s="184"/>
      <c r="L914" s="184"/>
      <c r="M914" s="184"/>
      <c r="N914" s="184"/>
      <c r="O914" s="184"/>
      <c r="P914" s="184"/>
      <c r="Q914" s="184"/>
      <c r="R914" s="184"/>
      <c r="S914" s="184"/>
      <c r="T914" s="184"/>
      <c r="U914" s="184"/>
      <c r="V914" s="184"/>
      <c r="W914" s="184"/>
      <c r="X914" s="184"/>
      <c r="Y914" s="184"/>
      <c r="Z914" s="184"/>
      <c r="AA914" s="184"/>
      <c r="AB914" s="184"/>
      <c r="AC914" s="184"/>
      <c r="AD914" s="184"/>
      <c r="AE914" s="184"/>
      <c r="AF914" s="184"/>
      <c r="AG914" s="184"/>
      <c r="AH914" s="184"/>
      <c r="AI914" s="184"/>
      <c r="AJ914" s="184"/>
      <c r="AK914" s="184"/>
      <c r="AL914" s="184"/>
      <c r="AM914" s="184"/>
      <c r="AN914" s="184"/>
      <c r="AO914" s="184"/>
      <c r="AP914" s="184"/>
      <c r="AQ914" s="184"/>
      <c r="AR914" s="184"/>
      <c r="AS914" s="184"/>
      <c r="AT914" s="235"/>
      <c r="AU914" s="232"/>
      <c r="AV914" s="246"/>
      <c r="AW914" s="246"/>
      <c r="AX914" s="246"/>
      <c r="AY914" s="246"/>
      <c r="AZ914" s="246"/>
      <c r="BA914" s="246"/>
      <c r="BB914" s="246"/>
      <c r="BC914" s="246"/>
      <c r="BD914" s="246"/>
      <c r="BE914" s="246"/>
      <c r="BF914" s="246"/>
      <c r="BG914" s="246"/>
      <c r="BH914" s="246"/>
      <c r="BI914" s="246"/>
      <c r="BJ914" s="246"/>
      <c r="BK914" s="246"/>
      <c r="BL914" s="246"/>
      <c r="BM914" s="246"/>
      <c r="BN914" s="246"/>
      <c r="BO914" s="243"/>
      <c r="BP914" s="232"/>
      <c r="BQ914" s="238"/>
      <c r="BR914" s="238"/>
      <c r="BS914" s="238"/>
      <c r="BT914" s="238"/>
      <c r="BU914" s="238"/>
      <c r="BV914" s="238"/>
      <c r="BW914" s="238"/>
      <c r="BX914" s="238"/>
      <c r="BY914" s="238"/>
      <c r="BZ914" s="238"/>
      <c r="CA914" s="238"/>
      <c r="CB914" s="238"/>
      <c r="CC914" s="238"/>
      <c r="CD914" s="238"/>
      <c r="CE914" s="238"/>
      <c r="CF914" s="238"/>
      <c r="CG914" s="238"/>
      <c r="CH914" s="238"/>
      <c r="CI914" s="238"/>
      <c r="CJ914" s="196"/>
      <c r="CK914" s="241"/>
      <c r="CL914" s="241"/>
      <c r="CM914" s="241"/>
      <c r="CN914" s="241"/>
      <c r="CO914" s="243"/>
      <c r="CP914" s="232"/>
      <c r="CQ914" s="238"/>
      <c r="CR914" s="238"/>
      <c r="CS914" s="238"/>
      <c r="CT914" s="238"/>
      <c r="CU914" s="238"/>
      <c r="CV914" s="238"/>
      <c r="CW914" s="238"/>
      <c r="CX914" s="238"/>
      <c r="CY914" s="238"/>
      <c r="CZ914" s="238"/>
      <c r="DA914" s="238"/>
      <c r="DB914" s="238"/>
      <c r="DC914" s="238"/>
      <c r="DD914" s="238"/>
      <c r="DE914" s="238"/>
      <c r="DF914" s="238"/>
      <c r="DG914" s="238"/>
      <c r="DH914" s="238"/>
      <c r="DI914" s="238"/>
      <c r="DJ914" s="196"/>
      <c r="DK914" s="241"/>
      <c r="DL914" s="241"/>
      <c r="DM914" s="241"/>
      <c r="DN914" s="241"/>
      <c r="DO914" s="241"/>
      <c r="DP914" s="241"/>
      <c r="DQ914" s="241"/>
      <c r="DR914" s="243"/>
    </row>
    <row r="915" spans="2:122" ht="5.25" customHeight="1">
      <c r="B915" s="197"/>
      <c r="C915" s="125"/>
      <c r="D915" s="125"/>
      <c r="E915" s="125"/>
      <c r="F915" s="125"/>
      <c r="G915" s="156"/>
      <c r="H915" s="197"/>
      <c r="I915" s="184"/>
      <c r="J915" s="184"/>
      <c r="K915" s="184"/>
      <c r="L915" s="184"/>
      <c r="M915" s="184"/>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184"/>
      <c r="AK915" s="184"/>
      <c r="AL915" s="184"/>
      <c r="AM915" s="184"/>
      <c r="AN915" s="184"/>
      <c r="AO915" s="184"/>
      <c r="AP915" s="184"/>
      <c r="AQ915" s="184"/>
      <c r="AR915" s="184"/>
      <c r="AS915" s="184"/>
      <c r="AT915" s="235"/>
      <c r="AU915" s="231"/>
      <c r="AV915" s="244"/>
      <c r="AW915" s="244"/>
      <c r="AX915" s="244"/>
      <c r="AY915" s="244"/>
      <c r="AZ915" s="244"/>
      <c r="BA915" s="244"/>
      <c r="BB915" s="244"/>
      <c r="BC915" s="244"/>
      <c r="BD915" s="244"/>
      <c r="BE915" s="244"/>
      <c r="BF915" s="244"/>
      <c r="BG915" s="244"/>
      <c r="BH915" s="244"/>
      <c r="BI915" s="244"/>
      <c r="BJ915" s="244"/>
      <c r="BK915" s="244"/>
      <c r="BL915" s="244"/>
      <c r="BM915" s="244"/>
      <c r="BN915" s="244"/>
      <c r="BO915" s="242"/>
      <c r="BP915" s="231"/>
      <c r="BQ915" s="236"/>
      <c r="BR915" s="236"/>
      <c r="BS915" s="236"/>
      <c r="BT915" s="236"/>
      <c r="BU915" s="236"/>
      <c r="BV915" s="236"/>
      <c r="BW915" s="236"/>
      <c r="BX915" s="236"/>
      <c r="BY915" s="236"/>
      <c r="BZ915" s="236"/>
      <c r="CA915" s="236"/>
      <c r="CB915" s="236"/>
      <c r="CC915" s="236"/>
      <c r="CD915" s="236"/>
      <c r="CE915" s="236"/>
      <c r="CF915" s="236"/>
      <c r="CG915" s="236"/>
      <c r="CH915" s="236"/>
      <c r="CI915" s="236"/>
      <c r="CJ915" s="193"/>
      <c r="CK915" s="239" t="s">
        <v>34</v>
      </c>
      <c r="CL915" s="239"/>
      <c r="CM915" s="239"/>
      <c r="CN915" s="239"/>
      <c r="CO915" s="242"/>
      <c r="CP915" s="231"/>
      <c r="CQ915" s="236"/>
      <c r="CR915" s="236"/>
      <c r="CS915" s="236"/>
      <c r="CT915" s="236"/>
      <c r="CU915" s="236"/>
      <c r="CV915" s="236"/>
      <c r="CW915" s="236"/>
      <c r="CX915" s="236"/>
      <c r="CY915" s="236"/>
      <c r="CZ915" s="236"/>
      <c r="DA915" s="236"/>
      <c r="DB915" s="236"/>
      <c r="DC915" s="236"/>
      <c r="DD915" s="236"/>
      <c r="DE915" s="236"/>
      <c r="DF915" s="236"/>
      <c r="DG915" s="236"/>
      <c r="DH915" s="236"/>
      <c r="DI915" s="236"/>
      <c r="DJ915" s="193"/>
      <c r="DK915" s="239" t="s">
        <v>35</v>
      </c>
      <c r="DL915" s="239"/>
      <c r="DM915" s="239"/>
      <c r="DN915" s="239"/>
      <c r="DO915" s="239"/>
      <c r="DP915" s="239"/>
      <c r="DQ915" s="239"/>
      <c r="DR915" s="242"/>
    </row>
    <row r="916" spans="2:122" ht="5.25" customHeight="1">
      <c r="B916" s="197"/>
      <c r="C916" s="125"/>
      <c r="D916" s="125"/>
      <c r="E916" s="125"/>
      <c r="F916" s="125"/>
      <c r="G916" s="156"/>
      <c r="H916" s="197"/>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184"/>
      <c r="AK916" s="184"/>
      <c r="AL916" s="184"/>
      <c r="AM916" s="184"/>
      <c r="AN916" s="184"/>
      <c r="AO916" s="184"/>
      <c r="AP916" s="184"/>
      <c r="AQ916" s="184"/>
      <c r="AR916" s="184"/>
      <c r="AS916" s="184"/>
      <c r="AT916" s="235"/>
      <c r="AU916" s="197"/>
      <c r="AV916" s="245"/>
      <c r="AW916" s="245"/>
      <c r="AX916" s="245"/>
      <c r="AY916" s="245"/>
      <c r="AZ916" s="245"/>
      <c r="BA916" s="245"/>
      <c r="BB916" s="245"/>
      <c r="BC916" s="245"/>
      <c r="BD916" s="245"/>
      <c r="BE916" s="245"/>
      <c r="BF916" s="245"/>
      <c r="BG916" s="245"/>
      <c r="BH916" s="245"/>
      <c r="BI916" s="245"/>
      <c r="BJ916" s="245"/>
      <c r="BK916" s="245"/>
      <c r="BL916" s="245"/>
      <c r="BM916" s="245"/>
      <c r="BN916" s="245"/>
      <c r="BO916" s="235"/>
      <c r="BP916" s="197"/>
      <c r="BQ916" s="237"/>
      <c r="BR916" s="237"/>
      <c r="BS916" s="237"/>
      <c r="BT916" s="237"/>
      <c r="BU916" s="237"/>
      <c r="BV916" s="237"/>
      <c r="BW916" s="237"/>
      <c r="BX916" s="237"/>
      <c r="BY916" s="237"/>
      <c r="BZ916" s="237"/>
      <c r="CA916" s="237"/>
      <c r="CB916" s="237"/>
      <c r="CC916" s="237"/>
      <c r="CD916" s="237"/>
      <c r="CE916" s="237"/>
      <c r="CF916" s="237"/>
      <c r="CG916" s="237"/>
      <c r="CH916" s="237"/>
      <c r="CI916" s="237"/>
      <c r="CJ916" s="125"/>
      <c r="CK916" s="240"/>
      <c r="CL916" s="240"/>
      <c r="CM916" s="240"/>
      <c r="CN916" s="240"/>
      <c r="CO916" s="235"/>
      <c r="CP916" s="197"/>
      <c r="CQ916" s="237"/>
      <c r="CR916" s="237"/>
      <c r="CS916" s="237"/>
      <c r="CT916" s="237"/>
      <c r="CU916" s="237"/>
      <c r="CV916" s="237"/>
      <c r="CW916" s="237"/>
      <c r="CX916" s="237"/>
      <c r="CY916" s="237"/>
      <c r="CZ916" s="237"/>
      <c r="DA916" s="237"/>
      <c r="DB916" s="237"/>
      <c r="DC916" s="237"/>
      <c r="DD916" s="237"/>
      <c r="DE916" s="237"/>
      <c r="DF916" s="237"/>
      <c r="DG916" s="237"/>
      <c r="DH916" s="237"/>
      <c r="DI916" s="237"/>
      <c r="DJ916" s="125"/>
      <c r="DK916" s="240"/>
      <c r="DL916" s="240"/>
      <c r="DM916" s="240"/>
      <c r="DN916" s="240"/>
      <c r="DO916" s="240"/>
      <c r="DP916" s="240"/>
      <c r="DQ916" s="240"/>
      <c r="DR916" s="235"/>
    </row>
    <row r="917" spans="2:122" ht="5.25" customHeight="1">
      <c r="B917" s="197"/>
      <c r="C917" s="125"/>
      <c r="D917" s="125"/>
      <c r="E917" s="125"/>
      <c r="F917" s="125"/>
      <c r="G917" s="156"/>
      <c r="H917" s="197"/>
      <c r="I917" s="184"/>
      <c r="J917" s="184"/>
      <c r="K917" s="184"/>
      <c r="L917" s="184"/>
      <c r="M917" s="184"/>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184"/>
      <c r="AK917" s="184"/>
      <c r="AL917" s="184"/>
      <c r="AM917" s="184"/>
      <c r="AN917" s="184"/>
      <c r="AO917" s="184"/>
      <c r="AP917" s="184"/>
      <c r="AQ917" s="184"/>
      <c r="AR917" s="184"/>
      <c r="AS917" s="184"/>
      <c r="AT917" s="235"/>
      <c r="AU917" s="197"/>
      <c r="AV917" s="245"/>
      <c r="AW917" s="245"/>
      <c r="AX917" s="245"/>
      <c r="AY917" s="245"/>
      <c r="AZ917" s="245"/>
      <c r="BA917" s="245"/>
      <c r="BB917" s="245"/>
      <c r="BC917" s="245"/>
      <c r="BD917" s="245"/>
      <c r="BE917" s="245"/>
      <c r="BF917" s="245"/>
      <c r="BG917" s="245"/>
      <c r="BH917" s="245"/>
      <c r="BI917" s="245"/>
      <c r="BJ917" s="245"/>
      <c r="BK917" s="245"/>
      <c r="BL917" s="245"/>
      <c r="BM917" s="245"/>
      <c r="BN917" s="245"/>
      <c r="BO917" s="235"/>
      <c r="BP917" s="197"/>
      <c r="BQ917" s="237"/>
      <c r="BR917" s="237"/>
      <c r="BS917" s="237"/>
      <c r="BT917" s="237"/>
      <c r="BU917" s="237"/>
      <c r="BV917" s="237"/>
      <c r="BW917" s="237"/>
      <c r="BX917" s="237"/>
      <c r="BY917" s="237"/>
      <c r="BZ917" s="237"/>
      <c r="CA917" s="237"/>
      <c r="CB917" s="237"/>
      <c r="CC917" s="237"/>
      <c r="CD917" s="237"/>
      <c r="CE917" s="237"/>
      <c r="CF917" s="237"/>
      <c r="CG917" s="237"/>
      <c r="CH917" s="237"/>
      <c r="CI917" s="237"/>
      <c r="CJ917" s="125"/>
      <c r="CK917" s="240"/>
      <c r="CL917" s="240"/>
      <c r="CM917" s="240"/>
      <c r="CN917" s="240"/>
      <c r="CO917" s="235"/>
      <c r="CP917" s="197"/>
      <c r="CQ917" s="237"/>
      <c r="CR917" s="237"/>
      <c r="CS917" s="237"/>
      <c r="CT917" s="237"/>
      <c r="CU917" s="237"/>
      <c r="CV917" s="237"/>
      <c r="CW917" s="237"/>
      <c r="CX917" s="237"/>
      <c r="CY917" s="237"/>
      <c r="CZ917" s="237"/>
      <c r="DA917" s="237"/>
      <c r="DB917" s="237"/>
      <c r="DC917" s="237"/>
      <c r="DD917" s="237"/>
      <c r="DE917" s="237"/>
      <c r="DF917" s="237"/>
      <c r="DG917" s="237"/>
      <c r="DH917" s="237"/>
      <c r="DI917" s="237"/>
      <c r="DJ917" s="125"/>
      <c r="DK917" s="240"/>
      <c r="DL917" s="240"/>
      <c r="DM917" s="240"/>
      <c r="DN917" s="240"/>
      <c r="DO917" s="240"/>
      <c r="DP917" s="240"/>
      <c r="DQ917" s="240"/>
      <c r="DR917" s="235"/>
    </row>
    <row r="918" spans="2:122" ht="5.25" customHeight="1">
      <c r="B918" s="197"/>
      <c r="C918" s="125"/>
      <c r="D918" s="125"/>
      <c r="E918" s="125"/>
      <c r="F918" s="125"/>
      <c r="G918" s="156"/>
      <c r="H918" s="197"/>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184"/>
      <c r="AK918" s="184"/>
      <c r="AL918" s="184"/>
      <c r="AM918" s="184"/>
      <c r="AN918" s="184"/>
      <c r="AO918" s="184"/>
      <c r="AP918" s="184"/>
      <c r="AQ918" s="184"/>
      <c r="AR918" s="184"/>
      <c r="AS918" s="184"/>
      <c r="AT918" s="235"/>
      <c r="AU918" s="232"/>
      <c r="AV918" s="246"/>
      <c r="AW918" s="246"/>
      <c r="AX918" s="246"/>
      <c r="AY918" s="246"/>
      <c r="AZ918" s="246"/>
      <c r="BA918" s="246"/>
      <c r="BB918" s="246"/>
      <c r="BC918" s="246"/>
      <c r="BD918" s="246"/>
      <c r="BE918" s="246"/>
      <c r="BF918" s="246"/>
      <c r="BG918" s="246"/>
      <c r="BH918" s="246"/>
      <c r="BI918" s="246"/>
      <c r="BJ918" s="246"/>
      <c r="BK918" s="246"/>
      <c r="BL918" s="246"/>
      <c r="BM918" s="246"/>
      <c r="BN918" s="246"/>
      <c r="BO918" s="243"/>
      <c r="BP918" s="232"/>
      <c r="BQ918" s="238"/>
      <c r="BR918" s="238"/>
      <c r="BS918" s="238"/>
      <c r="BT918" s="238"/>
      <c r="BU918" s="238"/>
      <c r="BV918" s="238"/>
      <c r="BW918" s="238"/>
      <c r="BX918" s="238"/>
      <c r="BY918" s="238"/>
      <c r="BZ918" s="238"/>
      <c r="CA918" s="238"/>
      <c r="CB918" s="238"/>
      <c r="CC918" s="238"/>
      <c r="CD918" s="238"/>
      <c r="CE918" s="238"/>
      <c r="CF918" s="238"/>
      <c r="CG918" s="238"/>
      <c r="CH918" s="238"/>
      <c r="CI918" s="238"/>
      <c r="CJ918" s="196"/>
      <c r="CK918" s="241"/>
      <c r="CL918" s="241"/>
      <c r="CM918" s="241"/>
      <c r="CN918" s="241"/>
      <c r="CO918" s="243"/>
      <c r="CP918" s="232"/>
      <c r="CQ918" s="238"/>
      <c r="CR918" s="238"/>
      <c r="CS918" s="238"/>
      <c r="CT918" s="238"/>
      <c r="CU918" s="238"/>
      <c r="CV918" s="238"/>
      <c r="CW918" s="238"/>
      <c r="CX918" s="238"/>
      <c r="CY918" s="238"/>
      <c r="CZ918" s="238"/>
      <c r="DA918" s="238"/>
      <c r="DB918" s="238"/>
      <c r="DC918" s="238"/>
      <c r="DD918" s="238"/>
      <c r="DE918" s="238"/>
      <c r="DF918" s="238"/>
      <c r="DG918" s="238"/>
      <c r="DH918" s="238"/>
      <c r="DI918" s="238"/>
      <c r="DJ918" s="196"/>
      <c r="DK918" s="241"/>
      <c r="DL918" s="241"/>
      <c r="DM918" s="241"/>
      <c r="DN918" s="241"/>
      <c r="DO918" s="241"/>
      <c r="DP918" s="241"/>
      <c r="DQ918" s="241"/>
      <c r="DR918" s="243"/>
    </row>
    <row r="919" spans="2:122" ht="5.25" customHeight="1">
      <c r="B919" s="197"/>
      <c r="C919" s="125"/>
      <c r="D919" s="125"/>
      <c r="E919" s="125"/>
      <c r="F919" s="125"/>
      <c r="G919" s="156"/>
      <c r="H919" s="197"/>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4"/>
      <c r="AK919" s="184"/>
      <c r="AL919" s="184"/>
      <c r="AM919" s="184"/>
      <c r="AN919" s="184"/>
      <c r="AO919" s="184"/>
      <c r="AP919" s="184"/>
      <c r="AQ919" s="184"/>
      <c r="AR919" s="184"/>
      <c r="AS919" s="184"/>
      <c r="AT919" s="235"/>
      <c r="AU919" s="231"/>
      <c r="AV919" s="244"/>
      <c r="AW919" s="244"/>
      <c r="AX919" s="244"/>
      <c r="AY919" s="244"/>
      <c r="AZ919" s="244"/>
      <c r="BA919" s="244"/>
      <c r="BB919" s="244"/>
      <c r="BC919" s="244"/>
      <c r="BD919" s="244"/>
      <c r="BE919" s="244"/>
      <c r="BF919" s="244"/>
      <c r="BG919" s="244"/>
      <c r="BH919" s="244"/>
      <c r="BI919" s="244"/>
      <c r="BJ919" s="244"/>
      <c r="BK919" s="244"/>
      <c r="BL919" s="244"/>
      <c r="BM919" s="244"/>
      <c r="BN919" s="244"/>
      <c r="BO919" s="242"/>
      <c r="BP919" s="231"/>
      <c r="BQ919" s="236"/>
      <c r="BR919" s="236"/>
      <c r="BS919" s="236"/>
      <c r="BT919" s="236"/>
      <c r="BU919" s="236"/>
      <c r="BV919" s="236"/>
      <c r="BW919" s="236"/>
      <c r="BX919" s="236"/>
      <c r="BY919" s="236"/>
      <c r="BZ919" s="236"/>
      <c r="CA919" s="236"/>
      <c r="CB919" s="236"/>
      <c r="CC919" s="236"/>
      <c r="CD919" s="236"/>
      <c r="CE919" s="236"/>
      <c r="CF919" s="236"/>
      <c r="CG919" s="236"/>
      <c r="CH919" s="236"/>
      <c r="CI919" s="236"/>
      <c r="CJ919" s="193"/>
      <c r="CK919" s="239" t="s">
        <v>34</v>
      </c>
      <c r="CL919" s="239"/>
      <c r="CM919" s="239"/>
      <c r="CN919" s="239"/>
      <c r="CO919" s="242"/>
      <c r="CP919" s="231"/>
      <c r="CQ919" s="236"/>
      <c r="CR919" s="236"/>
      <c r="CS919" s="236"/>
      <c r="CT919" s="236"/>
      <c r="CU919" s="236"/>
      <c r="CV919" s="236"/>
      <c r="CW919" s="236"/>
      <c r="CX919" s="236"/>
      <c r="CY919" s="236"/>
      <c r="CZ919" s="236"/>
      <c r="DA919" s="236"/>
      <c r="DB919" s="236"/>
      <c r="DC919" s="236"/>
      <c r="DD919" s="236"/>
      <c r="DE919" s="236"/>
      <c r="DF919" s="236"/>
      <c r="DG919" s="236"/>
      <c r="DH919" s="236"/>
      <c r="DI919" s="236"/>
      <c r="DJ919" s="193"/>
      <c r="DK919" s="239" t="s">
        <v>35</v>
      </c>
      <c r="DL919" s="239"/>
      <c r="DM919" s="239"/>
      <c r="DN919" s="239"/>
      <c r="DO919" s="239"/>
      <c r="DP919" s="239"/>
      <c r="DQ919" s="239"/>
      <c r="DR919" s="242"/>
    </row>
    <row r="920" spans="2:122" ht="5.25" customHeight="1">
      <c r="B920" s="197"/>
      <c r="C920" s="125"/>
      <c r="D920" s="125"/>
      <c r="E920" s="125"/>
      <c r="F920" s="125"/>
      <c r="G920" s="156"/>
      <c r="H920" s="197"/>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c r="AE920" s="184"/>
      <c r="AF920" s="184"/>
      <c r="AG920" s="184"/>
      <c r="AH920" s="184"/>
      <c r="AI920" s="184"/>
      <c r="AJ920" s="184"/>
      <c r="AK920" s="184"/>
      <c r="AL920" s="184"/>
      <c r="AM920" s="184"/>
      <c r="AN920" s="184"/>
      <c r="AO920" s="184"/>
      <c r="AP920" s="184"/>
      <c r="AQ920" s="184"/>
      <c r="AR920" s="184"/>
      <c r="AS920" s="184"/>
      <c r="AT920" s="235"/>
      <c r="AU920" s="197"/>
      <c r="AV920" s="245"/>
      <c r="AW920" s="245"/>
      <c r="AX920" s="245"/>
      <c r="AY920" s="245"/>
      <c r="AZ920" s="245"/>
      <c r="BA920" s="245"/>
      <c r="BB920" s="245"/>
      <c r="BC920" s="245"/>
      <c r="BD920" s="245"/>
      <c r="BE920" s="245"/>
      <c r="BF920" s="245"/>
      <c r="BG920" s="245"/>
      <c r="BH920" s="245"/>
      <c r="BI920" s="245"/>
      <c r="BJ920" s="245"/>
      <c r="BK920" s="245"/>
      <c r="BL920" s="245"/>
      <c r="BM920" s="245"/>
      <c r="BN920" s="245"/>
      <c r="BO920" s="235"/>
      <c r="BP920" s="197"/>
      <c r="BQ920" s="237"/>
      <c r="BR920" s="237"/>
      <c r="BS920" s="237"/>
      <c r="BT920" s="237"/>
      <c r="BU920" s="237"/>
      <c r="BV920" s="237"/>
      <c r="BW920" s="237"/>
      <c r="BX920" s="237"/>
      <c r="BY920" s="237"/>
      <c r="BZ920" s="237"/>
      <c r="CA920" s="237"/>
      <c r="CB920" s="237"/>
      <c r="CC920" s="237"/>
      <c r="CD920" s="237"/>
      <c r="CE920" s="237"/>
      <c r="CF920" s="237"/>
      <c r="CG920" s="237"/>
      <c r="CH920" s="237"/>
      <c r="CI920" s="237"/>
      <c r="CJ920" s="125"/>
      <c r="CK920" s="240"/>
      <c r="CL920" s="240"/>
      <c r="CM920" s="240"/>
      <c r="CN920" s="240"/>
      <c r="CO920" s="235"/>
      <c r="CP920" s="197"/>
      <c r="CQ920" s="237"/>
      <c r="CR920" s="237"/>
      <c r="CS920" s="237"/>
      <c r="CT920" s="237"/>
      <c r="CU920" s="237"/>
      <c r="CV920" s="237"/>
      <c r="CW920" s="237"/>
      <c r="CX920" s="237"/>
      <c r="CY920" s="237"/>
      <c r="CZ920" s="237"/>
      <c r="DA920" s="237"/>
      <c r="DB920" s="237"/>
      <c r="DC920" s="237"/>
      <c r="DD920" s="237"/>
      <c r="DE920" s="237"/>
      <c r="DF920" s="237"/>
      <c r="DG920" s="237"/>
      <c r="DH920" s="237"/>
      <c r="DI920" s="237"/>
      <c r="DJ920" s="125"/>
      <c r="DK920" s="240"/>
      <c r="DL920" s="240"/>
      <c r="DM920" s="240"/>
      <c r="DN920" s="240"/>
      <c r="DO920" s="240"/>
      <c r="DP920" s="240"/>
      <c r="DQ920" s="240"/>
      <c r="DR920" s="235"/>
    </row>
    <row r="921" spans="2:122" ht="5.25" customHeight="1">
      <c r="B921" s="197"/>
      <c r="C921" s="125"/>
      <c r="D921" s="125"/>
      <c r="E921" s="125"/>
      <c r="F921" s="125"/>
      <c r="G921" s="156"/>
      <c r="H921" s="197"/>
      <c r="I921" s="184"/>
      <c r="J921" s="184"/>
      <c r="K921" s="184"/>
      <c r="L921" s="184"/>
      <c r="M921" s="184"/>
      <c r="N921" s="184"/>
      <c r="O921" s="184"/>
      <c r="P921" s="184"/>
      <c r="Q921" s="184"/>
      <c r="R921" s="184"/>
      <c r="S921" s="184"/>
      <c r="T921" s="184"/>
      <c r="U921" s="184"/>
      <c r="V921" s="184"/>
      <c r="W921" s="184"/>
      <c r="X921" s="184"/>
      <c r="Y921" s="184"/>
      <c r="Z921" s="184"/>
      <c r="AA921" s="184"/>
      <c r="AB921" s="184"/>
      <c r="AC921" s="184"/>
      <c r="AD921" s="184"/>
      <c r="AE921" s="184"/>
      <c r="AF921" s="184"/>
      <c r="AG921" s="184"/>
      <c r="AH921" s="184"/>
      <c r="AI921" s="184"/>
      <c r="AJ921" s="184"/>
      <c r="AK921" s="184"/>
      <c r="AL921" s="184"/>
      <c r="AM921" s="184"/>
      <c r="AN921" s="184"/>
      <c r="AO921" s="184"/>
      <c r="AP921" s="184"/>
      <c r="AQ921" s="184"/>
      <c r="AR921" s="184"/>
      <c r="AS921" s="184"/>
      <c r="AT921" s="235"/>
      <c r="AU921" s="197"/>
      <c r="AV921" s="245"/>
      <c r="AW921" s="245"/>
      <c r="AX921" s="245"/>
      <c r="AY921" s="245"/>
      <c r="AZ921" s="245"/>
      <c r="BA921" s="245"/>
      <c r="BB921" s="245"/>
      <c r="BC921" s="245"/>
      <c r="BD921" s="245"/>
      <c r="BE921" s="245"/>
      <c r="BF921" s="245"/>
      <c r="BG921" s="245"/>
      <c r="BH921" s="245"/>
      <c r="BI921" s="245"/>
      <c r="BJ921" s="245"/>
      <c r="BK921" s="245"/>
      <c r="BL921" s="245"/>
      <c r="BM921" s="245"/>
      <c r="BN921" s="245"/>
      <c r="BO921" s="235"/>
      <c r="BP921" s="197"/>
      <c r="BQ921" s="237"/>
      <c r="BR921" s="237"/>
      <c r="BS921" s="237"/>
      <c r="BT921" s="237"/>
      <c r="BU921" s="237"/>
      <c r="BV921" s="237"/>
      <c r="BW921" s="237"/>
      <c r="BX921" s="237"/>
      <c r="BY921" s="237"/>
      <c r="BZ921" s="237"/>
      <c r="CA921" s="237"/>
      <c r="CB921" s="237"/>
      <c r="CC921" s="237"/>
      <c r="CD921" s="237"/>
      <c r="CE921" s="237"/>
      <c r="CF921" s="237"/>
      <c r="CG921" s="237"/>
      <c r="CH921" s="237"/>
      <c r="CI921" s="237"/>
      <c r="CJ921" s="125"/>
      <c r="CK921" s="240"/>
      <c r="CL921" s="240"/>
      <c r="CM921" s="240"/>
      <c r="CN921" s="240"/>
      <c r="CO921" s="235"/>
      <c r="CP921" s="197"/>
      <c r="CQ921" s="237"/>
      <c r="CR921" s="237"/>
      <c r="CS921" s="237"/>
      <c r="CT921" s="237"/>
      <c r="CU921" s="237"/>
      <c r="CV921" s="237"/>
      <c r="CW921" s="237"/>
      <c r="CX921" s="237"/>
      <c r="CY921" s="237"/>
      <c r="CZ921" s="237"/>
      <c r="DA921" s="237"/>
      <c r="DB921" s="237"/>
      <c r="DC921" s="237"/>
      <c r="DD921" s="237"/>
      <c r="DE921" s="237"/>
      <c r="DF921" s="237"/>
      <c r="DG921" s="237"/>
      <c r="DH921" s="237"/>
      <c r="DI921" s="237"/>
      <c r="DJ921" s="125"/>
      <c r="DK921" s="240"/>
      <c r="DL921" s="240"/>
      <c r="DM921" s="240"/>
      <c r="DN921" s="240"/>
      <c r="DO921" s="240"/>
      <c r="DP921" s="240"/>
      <c r="DQ921" s="240"/>
      <c r="DR921" s="235"/>
    </row>
    <row r="922" spans="2:122" ht="5.25" customHeight="1">
      <c r="B922" s="197"/>
      <c r="C922" s="125"/>
      <c r="D922" s="125"/>
      <c r="E922" s="125"/>
      <c r="F922" s="125"/>
      <c r="G922" s="156"/>
      <c r="H922" s="197"/>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184"/>
      <c r="AK922" s="184"/>
      <c r="AL922" s="184"/>
      <c r="AM922" s="184"/>
      <c r="AN922" s="184"/>
      <c r="AO922" s="184"/>
      <c r="AP922" s="184"/>
      <c r="AQ922" s="184"/>
      <c r="AR922" s="184"/>
      <c r="AS922" s="184"/>
      <c r="AT922" s="235"/>
      <c r="AU922" s="232"/>
      <c r="AV922" s="246"/>
      <c r="AW922" s="246"/>
      <c r="AX922" s="246"/>
      <c r="AY922" s="246"/>
      <c r="AZ922" s="246"/>
      <c r="BA922" s="246"/>
      <c r="BB922" s="246"/>
      <c r="BC922" s="246"/>
      <c r="BD922" s="246"/>
      <c r="BE922" s="246"/>
      <c r="BF922" s="246"/>
      <c r="BG922" s="246"/>
      <c r="BH922" s="246"/>
      <c r="BI922" s="246"/>
      <c r="BJ922" s="246"/>
      <c r="BK922" s="246"/>
      <c r="BL922" s="246"/>
      <c r="BM922" s="246"/>
      <c r="BN922" s="246"/>
      <c r="BO922" s="243"/>
      <c r="BP922" s="232"/>
      <c r="BQ922" s="238"/>
      <c r="BR922" s="238"/>
      <c r="BS922" s="238"/>
      <c r="BT922" s="238"/>
      <c r="BU922" s="238"/>
      <c r="BV922" s="238"/>
      <c r="BW922" s="238"/>
      <c r="BX922" s="238"/>
      <c r="BY922" s="238"/>
      <c r="BZ922" s="238"/>
      <c r="CA922" s="238"/>
      <c r="CB922" s="238"/>
      <c r="CC922" s="238"/>
      <c r="CD922" s="238"/>
      <c r="CE922" s="238"/>
      <c r="CF922" s="238"/>
      <c r="CG922" s="238"/>
      <c r="CH922" s="238"/>
      <c r="CI922" s="238"/>
      <c r="CJ922" s="196"/>
      <c r="CK922" s="241"/>
      <c r="CL922" s="241"/>
      <c r="CM922" s="241"/>
      <c r="CN922" s="241"/>
      <c r="CO922" s="243"/>
      <c r="CP922" s="232"/>
      <c r="CQ922" s="238"/>
      <c r="CR922" s="238"/>
      <c r="CS922" s="238"/>
      <c r="CT922" s="238"/>
      <c r="CU922" s="238"/>
      <c r="CV922" s="238"/>
      <c r="CW922" s="238"/>
      <c r="CX922" s="238"/>
      <c r="CY922" s="238"/>
      <c r="CZ922" s="238"/>
      <c r="DA922" s="238"/>
      <c r="DB922" s="238"/>
      <c r="DC922" s="238"/>
      <c r="DD922" s="238"/>
      <c r="DE922" s="238"/>
      <c r="DF922" s="238"/>
      <c r="DG922" s="238"/>
      <c r="DH922" s="238"/>
      <c r="DI922" s="238"/>
      <c r="DJ922" s="196"/>
      <c r="DK922" s="241"/>
      <c r="DL922" s="241"/>
      <c r="DM922" s="241"/>
      <c r="DN922" s="241"/>
      <c r="DO922" s="241"/>
      <c r="DP922" s="241"/>
      <c r="DQ922" s="241"/>
      <c r="DR922" s="243"/>
    </row>
    <row r="923" spans="2:122" ht="5.25" customHeight="1">
      <c r="B923" s="197"/>
      <c r="C923" s="125"/>
      <c r="D923" s="125"/>
      <c r="E923" s="125"/>
      <c r="F923" s="125"/>
      <c r="G923" s="156"/>
      <c r="H923" s="197"/>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184"/>
      <c r="AK923" s="184"/>
      <c r="AL923" s="184"/>
      <c r="AM923" s="184"/>
      <c r="AN923" s="184"/>
      <c r="AO923" s="184"/>
      <c r="AP923" s="184"/>
      <c r="AQ923" s="184"/>
      <c r="AR923" s="184"/>
      <c r="AS923" s="184"/>
      <c r="AT923" s="235"/>
      <c r="AU923" s="231"/>
      <c r="AV923" s="244"/>
      <c r="AW923" s="244"/>
      <c r="AX923" s="244"/>
      <c r="AY923" s="244"/>
      <c r="AZ923" s="244"/>
      <c r="BA923" s="244"/>
      <c r="BB923" s="244"/>
      <c r="BC923" s="244"/>
      <c r="BD923" s="244"/>
      <c r="BE923" s="244"/>
      <c r="BF923" s="244"/>
      <c r="BG923" s="244"/>
      <c r="BH923" s="244"/>
      <c r="BI923" s="244"/>
      <c r="BJ923" s="244"/>
      <c r="BK923" s="244"/>
      <c r="BL923" s="244"/>
      <c r="BM923" s="244"/>
      <c r="BN923" s="244"/>
      <c r="BO923" s="242"/>
      <c r="BP923" s="231"/>
      <c r="BQ923" s="236"/>
      <c r="BR923" s="236"/>
      <c r="BS923" s="236"/>
      <c r="BT923" s="236"/>
      <c r="BU923" s="236"/>
      <c r="BV923" s="236"/>
      <c r="BW923" s="236"/>
      <c r="BX923" s="236"/>
      <c r="BY923" s="236"/>
      <c r="BZ923" s="236"/>
      <c r="CA923" s="236"/>
      <c r="CB923" s="236"/>
      <c r="CC923" s="236"/>
      <c r="CD923" s="236"/>
      <c r="CE923" s="236"/>
      <c r="CF923" s="236"/>
      <c r="CG923" s="236"/>
      <c r="CH923" s="236"/>
      <c r="CI923" s="236"/>
      <c r="CJ923" s="193"/>
      <c r="CK923" s="239" t="s">
        <v>34</v>
      </c>
      <c r="CL923" s="239"/>
      <c r="CM923" s="239"/>
      <c r="CN923" s="239"/>
      <c r="CO923" s="242"/>
      <c r="CP923" s="231"/>
      <c r="CQ923" s="236"/>
      <c r="CR923" s="236"/>
      <c r="CS923" s="236"/>
      <c r="CT923" s="236"/>
      <c r="CU923" s="236"/>
      <c r="CV923" s="236"/>
      <c r="CW923" s="236"/>
      <c r="CX923" s="236"/>
      <c r="CY923" s="236"/>
      <c r="CZ923" s="236"/>
      <c r="DA923" s="236"/>
      <c r="DB923" s="236"/>
      <c r="DC923" s="236"/>
      <c r="DD923" s="236"/>
      <c r="DE923" s="236"/>
      <c r="DF923" s="236"/>
      <c r="DG923" s="236"/>
      <c r="DH923" s="236"/>
      <c r="DI923" s="236"/>
      <c r="DJ923" s="193"/>
      <c r="DK923" s="239" t="s">
        <v>35</v>
      </c>
      <c r="DL923" s="239"/>
      <c r="DM923" s="239"/>
      <c r="DN923" s="239"/>
      <c r="DO923" s="239"/>
      <c r="DP923" s="239"/>
      <c r="DQ923" s="239"/>
      <c r="DR923" s="242"/>
    </row>
    <row r="924" spans="2:122" ht="5.25" customHeight="1">
      <c r="B924" s="197"/>
      <c r="C924" s="125"/>
      <c r="D924" s="125"/>
      <c r="E924" s="125"/>
      <c r="F924" s="125"/>
      <c r="G924" s="156"/>
      <c r="H924" s="197"/>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184"/>
      <c r="AK924" s="184"/>
      <c r="AL924" s="184"/>
      <c r="AM924" s="184"/>
      <c r="AN924" s="184"/>
      <c r="AO924" s="184"/>
      <c r="AP924" s="184"/>
      <c r="AQ924" s="184"/>
      <c r="AR924" s="184"/>
      <c r="AS924" s="184"/>
      <c r="AT924" s="235"/>
      <c r="AU924" s="197"/>
      <c r="AV924" s="245"/>
      <c r="AW924" s="245"/>
      <c r="AX924" s="245"/>
      <c r="AY924" s="245"/>
      <c r="AZ924" s="245"/>
      <c r="BA924" s="245"/>
      <c r="BB924" s="245"/>
      <c r="BC924" s="245"/>
      <c r="BD924" s="245"/>
      <c r="BE924" s="245"/>
      <c r="BF924" s="245"/>
      <c r="BG924" s="245"/>
      <c r="BH924" s="245"/>
      <c r="BI924" s="245"/>
      <c r="BJ924" s="245"/>
      <c r="BK924" s="245"/>
      <c r="BL924" s="245"/>
      <c r="BM924" s="245"/>
      <c r="BN924" s="245"/>
      <c r="BO924" s="235"/>
      <c r="BP924" s="197"/>
      <c r="BQ924" s="237"/>
      <c r="BR924" s="237"/>
      <c r="BS924" s="237"/>
      <c r="BT924" s="237"/>
      <c r="BU924" s="237"/>
      <c r="BV924" s="237"/>
      <c r="BW924" s="237"/>
      <c r="BX924" s="237"/>
      <c r="BY924" s="237"/>
      <c r="BZ924" s="237"/>
      <c r="CA924" s="237"/>
      <c r="CB924" s="237"/>
      <c r="CC924" s="237"/>
      <c r="CD924" s="237"/>
      <c r="CE924" s="237"/>
      <c r="CF924" s="237"/>
      <c r="CG924" s="237"/>
      <c r="CH924" s="237"/>
      <c r="CI924" s="237"/>
      <c r="CJ924" s="125"/>
      <c r="CK924" s="240"/>
      <c r="CL924" s="240"/>
      <c r="CM924" s="240"/>
      <c r="CN924" s="240"/>
      <c r="CO924" s="235"/>
      <c r="CP924" s="197"/>
      <c r="CQ924" s="237"/>
      <c r="CR924" s="237"/>
      <c r="CS924" s="237"/>
      <c r="CT924" s="237"/>
      <c r="CU924" s="237"/>
      <c r="CV924" s="237"/>
      <c r="CW924" s="237"/>
      <c r="CX924" s="237"/>
      <c r="CY924" s="237"/>
      <c r="CZ924" s="237"/>
      <c r="DA924" s="237"/>
      <c r="DB924" s="237"/>
      <c r="DC924" s="237"/>
      <c r="DD924" s="237"/>
      <c r="DE924" s="237"/>
      <c r="DF924" s="237"/>
      <c r="DG924" s="237"/>
      <c r="DH924" s="237"/>
      <c r="DI924" s="237"/>
      <c r="DJ924" s="125"/>
      <c r="DK924" s="240"/>
      <c r="DL924" s="240"/>
      <c r="DM924" s="240"/>
      <c r="DN924" s="240"/>
      <c r="DO924" s="240"/>
      <c r="DP924" s="240"/>
      <c r="DQ924" s="240"/>
      <c r="DR924" s="235"/>
    </row>
    <row r="925" spans="2:122" ht="5.25" customHeight="1">
      <c r="B925" s="197"/>
      <c r="C925" s="125"/>
      <c r="D925" s="125"/>
      <c r="E925" s="125"/>
      <c r="F925" s="125"/>
      <c r="G925" s="156"/>
      <c r="H925" s="197"/>
      <c r="I925" s="184"/>
      <c r="J925" s="184"/>
      <c r="K925" s="184"/>
      <c r="L925" s="184"/>
      <c r="M925" s="184"/>
      <c r="N925" s="184"/>
      <c r="O925" s="184"/>
      <c r="P925" s="184"/>
      <c r="Q925" s="184"/>
      <c r="R925" s="184"/>
      <c r="S925" s="184"/>
      <c r="T925" s="184"/>
      <c r="U925" s="184"/>
      <c r="V925" s="184"/>
      <c r="W925" s="184"/>
      <c r="X925" s="184"/>
      <c r="Y925" s="184"/>
      <c r="Z925" s="184"/>
      <c r="AA925" s="184"/>
      <c r="AB925" s="184"/>
      <c r="AC925" s="184"/>
      <c r="AD925" s="184"/>
      <c r="AE925" s="184"/>
      <c r="AF925" s="184"/>
      <c r="AG925" s="184"/>
      <c r="AH925" s="184"/>
      <c r="AI925" s="184"/>
      <c r="AJ925" s="184"/>
      <c r="AK925" s="184"/>
      <c r="AL925" s="184"/>
      <c r="AM925" s="184"/>
      <c r="AN925" s="184"/>
      <c r="AO925" s="184"/>
      <c r="AP925" s="184"/>
      <c r="AQ925" s="184"/>
      <c r="AR925" s="184"/>
      <c r="AS925" s="184"/>
      <c r="AT925" s="235"/>
      <c r="AU925" s="197"/>
      <c r="AV925" s="245"/>
      <c r="AW925" s="245"/>
      <c r="AX925" s="245"/>
      <c r="AY925" s="245"/>
      <c r="AZ925" s="245"/>
      <c r="BA925" s="245"/>
      <c r="BB925" s="245"/>
      <c r="BC925" s="245"/>
      <c r="BD925" s="245"/>
      <c r="BE925" s="245"/>
      <c r="BF925" s="245"/>
      <c r="BG925" s="245"/>
      <c r="BH925" s="245"/>
      <c r="BI925" s="245"/>
      <c r="BJ925" s="245"/>
      <c r="BK925" s="245"/>
      <c r="BL925" s="245"/>
      <c r="BM925" s="245"/>
      <c r="BN925" s="245"/>
      <c r="BO925" s="235"/>
      <c r="BP925" s="197"/>
      <c r="BQ925" s="237"/>
      <c r="BR925" s="237"/>
      <c r="BS925" s="237"/>
      <c r="BT925" s="237"/>
      <c r="BU925" s="237"/>
      <c r="BV925" s="237"/>
      <c r="BW925" s="237"/>
      <c r="BX925" s="237"/>
      <c r="BY925" s="237"/>
      <c r="BZ925" s="237"/>
      <c r="CA925" s="237"/>
      <c r="CB925" s="237"/>
      <c r="CC925" s="237"/>
      <c r="CD925" s="237"/>
      <c r="CE925" s="237"/>
      <c r="CF925" s="237"/>
      <c r="CG925" s="237"/>
      <c r="CH925" s="237"/>
      <c r="CI925" s="237"/>
      <c r="CJ925" s="125"/>
      <c r="CK925" s="240"/>
      <c r="CL925" s="240"/>
      <c r="CM925" s="240"/>
      <c r="CN925" s="240"/>
      <c r="CO925" s="235"/>
      <c r="CP925" s="197"/>
      <c r="CQ925" s="237"/>
      <c r="CR925" s="237"/>
      <c r="CS925" s="237"/>
      <c r="CT925" s="237"/>
      <c r="CU925" s="237"/>
      <c r="CV925" s="237"/>
      <c r="CW925" s="237"/>
      <c r="CX925" s="237"/>
      <c r="CY925" s="237"/>
      <c r="CZ925" s="237"/>
      <c r="DA925" s="237"/>
      <c r="DB925" s="237"/>
      <c r="DC925" s="237"/>
      <c r="DD925" s="237"/>
      <c r="DE925" s="237"/>
      <c r="DF925" s="237"/>
      <c r="DG925" s="237"/>
      <c r="DH925" s="237"/>
      <c r="DI925" s="237"/>
      <c r="DJ925" s="125"/>
      <c r="DK925" s="240"/>
      <c r="DL925" s="240"/>
      <c r="DM925" s="240"/>
      <c r="DN925" s="240"/>
      <c r="DO925" s="240"/>
      <c r="DP925" s="240"/>
      <c r="DQ925" s="240"/>
      <c r="DR925" s="235"/>
    </row>
    <row r="926" spans="2:122" ht="5.25" customHeight="1">
      <c r="B926" s="197"/>
      <c r="C926" s="125"/>
      <c r="D926" s="125"/>
      <c r="E926" s="125"/>
      <c r="F926" s="125"/>
      <c r="G926" s="156"/>
      <c r="H926" s="197"/>
      <c r="I926" s="184"/>
      <c r="J926" s="184"/>
      <c r="K926" s="184"/>
      <c r="L926" s="184"/>
      <c r="M926" s="184"/>
      <c r="N926" s="184"/>
      <c r="O926" s="184"/>
      <c r="P926" s="184"/>
      <c r="Q926" s="184"/>
      <c r="R926" s="184"/>
      <c r="S926" s="184"/>
      <c r="T926" s="184"/>
      <c r="U926" s="184"/>
      <c r="V926" s="184"/>
      <c r="W926" s="184"/>
      <c r="X926" s="184"/>
      <c r="Y926" s="184"/>
      <c r="Z926" s="184"/>
      <c r="AA926" s="184"/>
      <c r="AB926" s="184"/>
      <c r="AC926" s="184"/>
      <c r="AD926" s="184"/>
      <c r="AE926" s="184"/>
      <c r="AF926" s="184"/>
      <c r="AG926" s="184"/>
      <c r="AH926" s="184"/>
      <c r="AI926" s="184"/>
      <c r="AJ926" s="184"/>
      <c r="AK926" s="184"/>
      <c r="AL926" s="184"/>
      <c r="AM926" s="184"/>
      <c r="AN926" s="184"/>
      <c r="AO926" s="184"/>
      <c r="AP926" s="184"/>
      <c r="AQ926" s="184"/>
      <c r="AR926" s="184"/>
      <c r="AS926" s="184"/>
      <c r="AT926" s="235"/>
      <c r="AU926" s="232"/>
      <c r="AV926" s="246"/>
      <c r="AW926" s="246"/>
      <c r="AX926" s="246"/>
      <c r="AY926" s="246"/>
      <c r="AZ926" s="246"/>
      <c r="BA926" s="246"/>
      <c r="BB926" s="246"/>
      <c r="BC926" s="246"/>
      <c r="BD926" s="246"/>
      <c r="BE926" s="246"/>
      <c r="BF926" s="246"/>
      <c r="BG926" s="246"/>
      <c r="BH926" s="246"/>
      <c r="BI926" s="246"/>
      <c r="BJ926" s="246"/>
      <c r="BK926" s="246"/>
      <c r="BL926" s="246"/>
      <c r="BM926" s="246"/>
      <c r="BN926" s="246"/>
      <c r="BO926" s="243"/>
      <c r="BP926" s="232"/>
      <c r="BQ926" s="238"/>
      <c r="BR926" s="238"/>
      <c r="BS926" s="238"/>
      <c r="BT926" s="238"/>
      <c r="BU926" s="238"/>
      <c r="BV926" s="238"/>
      <c r="BW926" s="238"/>
      <c r="BX926" s="238"/>
      <c r="BY926" s="238"/>
      <c r="BZ926" s="238"/>
      <c r="CA926" s="238"/>
      <c r="CB926" s="238"/>
      <c r="CC926" s="238"/>
      <c r="CD926" s="238"/>
      <c r="CE926" s="238"/>
      <c r="CF926" s="238"/>
      <c r="CG926" s="238"/>
      <c r="CH926" s="238"/>
      <c r="CI926" s="238"/>
      <c r="CJ926" s="196"/>
      <c r="CK926" s="241"/>
      <c r="CL926" s="241"/>
      <c r="CM926" s="241"/>
      <c r="CN926" s="241"/>
      <c r="CO926" s="243"/>
      <c r="CP926" s="232"/>
      <c r="CQ926" s="238"/>
      <c r="CR926" s="238"/>
      <c r="CS926" s="238"/>
      <c r="CT926" s="238"/>
      <c r="CU926" s="238"/>
      <c r="CV926" s="238"/>
      <c r="CW926" s="238"/>
      <c r="CX926" s="238"/>
      <c r="CY926" s="238"/>
      <c r="CZ926" s="238"/>
      <c r="DA926" s="238"/>
      <c r="DB926" s="238"/>
      <c r="DC926" s="238"/>
      <c r="DD926" s="238"/>
      <c r="DE926" s="238"/>
      <c r="DF926" s="238"/>
      <c r="DG926" s="238"/>
      <c r="DH926" s="238"/>
      <c r="DI926" s="238"/>
      <c r="DJ926" s="196"/>
      <c r="DK926" s="241"/>
      <c r="DL926" s="241"/>
      <c r="DM926" s="241"/>
      <c r="DN926" s="241"/>
      <c r="DO926" s="241"/>
      <c r="DP926" s="241"/>
      <c r="DQ926" s="241"/>
      <c r="DR926" s="243"/>
    </row>
    <row r="927" spans="2:122" ht="5.25" customHeight="1">
      <c r="B927" s="197"/>
      <c r="C927" s="125"/>
      <c r="D927" s="125"/>
      <c r="E927" s="125"/>
      <c r="F927" s="125"/>
      <c r="G927" s="156"/>
      <c r="H927" s="197"/>
      <c r="I927" s="184"/>
      <c r="J927" s="184"/>
      <c r="K927" s="184"/>
      <c r="L927" s="184"/>
      <c r="M927" s="184"/>
      <c r="N927" s="184"/>
      <c r="O927" s="184"/>
      <c r="P927" s="184"/>
      <c r="Q927" s="184"/>
      <c r="R927" s="184"/>
      <c r="S927" s="184"/>
      <c r="T927" s="184"/>
      <c r="U927" s="184"/>
      <c r="V927" s="184"/>
      <c r="W927" s="184"/>
      <c r="X927" s="184"/>
      <c r="Y927" s="184"/>
      <c r="Z927" s="184"/>
      <c r="AA927" s="184"/>
      <c r="AB927" s="184"/>
      <c r="AC927" s="184"/>
      <c r="AD927" s="184"/>
      <c r="AE927" s="184"/>
      <c r="AF927" s="184"/>
      <c r="AG927" s="184"/>
      <c r="AH927" s="184"/>
      <c r="AI927" s="184"/>
      <c r="AJ927" s="184"/>
      <c r="AK927" s="184"/>
      <c r="AL927" s="184"/>
      <c r="AM927" s="184"/>
      <c r="AN927" s="184"/>
      <c r="AO927" s="184"/>
      <c r="AP927" s="184"/>
      <c r="AQ927" s="184"/>
      <c r="AR927" s="184"/>
      <c r="AS927" s="184"/>
      <c r="AT927" s="235"/>
      <c r="AU927" s="231"/>
      <c r="AV927" s="244"/>
      <c r="AW927" s="244"/>
      <c r="AX927" s="244"/>
      <c r="AY927" s="244"/>
      <c r="AZ927" s="244"/>
      <c r="BA927" s="244"/>
      <c r="BB927" s="244"/>
      <c r="BC927" s="244"/>
      <c r="BD927" s="244"/>
      <c r="BE927" s="244"/>
      <c r="BF927" s="244"/>
      <c r="BG927" s="244"/>
      <c r="BH927" s="244"/>
      <c r="BI927" s="244"/>
      <c r="BJ927" s="244"/>
      <c r="BK927" s="244"/>
      <c r="BL927" s="244"/>
      <c r="BM927" s="244"/>
      <c r="BN927" s="244"/>
      <c r="BO927" s="242"/>
      <c r="BP927" s="231"/>
      <c r="BQ927" s="236"/>
      <c r="BR927" s="236"/>
      <c r="BS927" s="236"/>
      <c r="BT927" s="236"/>
      <c r="BU927" s="236"/>
      <c r="BV927" s="236"/>
      <c r="BW927" s="236"/>
      <c r="BX927" s="236"/>
      <c r="BY927" s="236"/>
      <c r="BZ927" s="236"/>
      <c r="CA927" s="236"/>
      <c r="CB927" s="236"/>
      <c r="CC927" s="236"/>
      <c r="CD927" s="236"/>
      <c r="CE927" s="236"/>
      <c r="CF927" s="236"/>
      <c r="CG927" s="236"/>
      <c r="CH927" s="236"/>
      <c r="CI927" s="236"/>
      <c r="CJ927" s="193"/>
      <c r="CK927" s="239" t="s">
        <v>34</v>
      </c>
      <c r="CL927" s="239"/>
      <c r="CM927" s="239"/>
      <c r="CN927" s="239"/>
      <c r="CO927" s="242"/>
      <c r="CP927" s="231"/>
      <c r="CQ927" s="236"/>
      <c r="CR927" s="236"/>
      <c r="CS927" s="236"/>
      <c r="CT927" s="236"/>
      <c r="CU927" s="236"/>
      <c r="CV927" s="236"/>
      <c r="CW927" s="236"/>
      <c r="CX927" s="236"/>
      <c r="CY927" s="236"/>
      <c r="CZ927" s="236"/>
      <c r="DA927" s="236"/>
      <c r="DB927" s="236"/>
      <c r="DC927" s="236"/>
      <c r="DD927" s="236"/>
      <c r="DE927" s="236"/>
      <c r="DF927" s="236"/>
      <c r="DG927" s="236"/>
      <c r="DH927" s="236"/>
      <c r="DI927" s="236"/>
      <c r="DJ927" s="193"/>
      <c r="DK927" s="239" t="s">
        <v>35</v>
      </c>
      <c r="DL927" s="239"/>
      <c r="DM927" s="239"/>
      <c r="DN927" s="239"/>
      <c r="DO927" s="239"/>
      <c r="DP927" s="239"/>
      <c r="DQ927" s="239"/>
      <c r="DR927" s="242"/>
    </row>
    <row r="928" spans="2:122" ht="5.25" customHeight="1">
      <c r="B928" s="197"/>
      <c r="C928" s="125"/>
      <c r="D928" s="125"/>
      <c r="E928" s="125"/>
      <c r="F928" s="125"/>
      <c r="G928" s="156"/>
      <c r="H928" s="197"/>
      <c r="I928" s="184"/>
      <c r="J928" s="184"/>
      <c r="K928" s="184"/>
      <c r="L928" s="184"/>
      <c r="M928" s="184"/>
      <c r="N928" s="184"/>
      <c r="O928" s="184"/>
      <c r="P928" s="184"/>
      <c r="Q928" s="184"/>
      <c r="R928" s="184"/>
      <c r="S928" s="184"/>
      <c r="T928" s="184"/>
      <c r="U928" s="184"/>
      <c r="V928" s="184"/>
      <c r="W928" s="184"/>
      <c r="X928" s="184"/>
      <c r="Y928" s="184"/>
      <c r="Z928" s="184"/>
      <c r="AA928" s="184"/>
      <c r="AB928" s="184"/>
      <c r="AC928" s="184"/>
      <c r="AD928" s="184"/>
      <c r="AE928" s="184"/>
      <c r="AF928" s="184"/>
      <c r="AG928" s="184"/>
      <c r="AH928" s="184"/>
      <c r="AI928" s="184"/>
      <c r="AJ928" s="184"/>
      <c r="AK928" s="184"/>
      <c r="AL928" s="184"/>
      <c r="AM928" s="184"/>
      <c r="AN928" s="184"/>
      <c r="AO928" s="184"/>
      <c r="AP928" s="184"/>
      <c r="AQ928" s="184"/>
      <c r="AR928" s="184"/>
      <c r="AS928" s="184"/>
      <c r="AT928" s="235"/>
      <c r="AU928" s="197"/>
      <c r="AV928" s="245"/>
      <c r="AW928" s="245"/>
      <c r="AX928" s="245"/>
      <c r="AY928" s="245"/>
      <c r="AZ928" s="245"/>
      <c r="BA928" s="245"/>
      <c r="BB928" s="245"/>
      <c r="BC928" s="245"/>
      <c r="BD928" s="245"/>
      <c r="BE928" s="245"/>
      <c r="BF928" s="245"/>
      <c r="BG928" s="245"/>
      <c r="BH928" s="245"/>
      <c r="BI928" s="245"/>
      <c r="BJ928" s="245"/>
      <c r="BK928" s="245"/>
      <c r="BL928" s="245"/>
      <c r="BM928" s="245"/>
      <c r="BN928" s="245"/>
      <c r="BO928" s="235"/>
      <c r="BP928" s="197"/>
      <c r="BQ928" s="237"/>
      <c r="BR928" s="237"/>
      <c r="BS928" s="237"/>
      <c r="BT928" s="237"/>
      <c r="BU928" s="237"/>
      <c r="BV928" s="237"/>
      <c r="BW928" s="237"/>
      <c r="BX928" s="237"/>
      <c r="BY928" s="237"/>
      <c r="BZ928" s="237"/>
      <c r="CA928" s="237"/>
      <c r="CB928" s="237"/>
      <c r="CC928" s="237"/>
      <c r="CD928" s="237"/>
      <c r="CE928" s="237"/>
      <c r="CF928" s="237"/>
      <c r="CG928" s="237"/>
      <c r="CH928" s="237"/>
      <c r="CI928" s="237"/>
      <c r="CJ928" s="125"/>
      <c r="CK928" s="240"/>
      <c r="CL928" s="240"/>
      <c r="CM928" s="240"/>
      <c r="CN928" s="240"/>
      <c r="CO928" s="235"/>
      <c r="CP928" s="197"/>
      <c r="CQ928" s="237"/>
      <c r="CR928" s="237"/>
      <c r="CS928" s="237"/>
      <c r="CT928" s="237"/>
      <c r="CU928" s="237"/>
      <c r="CV928" s="237"/>
      <c r="CW928" s="237"/>
      <c r="CX928" s="237"/>
      <c r="CY928" s="237"/>
      <c r="CZ928" s="237"/>
      <c r="DA928" s="237"/>
      <c r="DB928" s="237"/>
      <c r="DC928" s="237"/>
      <c r="DD928" s="237"/>
      <c r="DE928" s="237"/>
      <c r="DF928" s="237"/>
      <c r="DG928" s="237"/>
      <c r="DH928" s="237"/>
      <c r="DI928" s="237"/>
      <c r="DJ928" s="125"/>
      <c r="DK928" s="240"/>
      <c r="DL928" s="240"/>
      <c r="DM928" s="240"/>
      <c r="DN928" s="240"/>
      <c r="DO928" s="240"/>
      <c r="DP928" s="240"/>
      <c r="DQ928" s="240"/>
      <c r="DR928" s="235"/>
    </row>
    <row r="929" spans="2:122" ht="5.25" customHeight="1">
      <c r="B929" s="197"/>
      <c r="C929" s="125"/>
      <c r="D929" s="125"/>
      <c r="E929" s="125"/>
      <c r="F929" s="125"/>
      <c r="G929" s="156"/>
      <c r="H929" s="197"/>
      <c r="I929" s="184"/>
      <c r="J929" s="184"/>
      <c r="K929" s="184"/>
      <c r="L929" s="184"/>
      <c r="M929" s="184"/>
      <c r="N929" s="184"/>
      <c r="O929" s="184"/>
      <c r="P929" s="184"/>
      <c r="Q929" s="184"/>
      <c r="R929" s="184"/>
      <c r="S929" s="184"/>
      <c r="T929" s="184"/>
      <c r="U929" s="184"/>
      <c r="V929" s="184"/>
      <c r="W929" s="184"/>
      <c r="X929" s="184"/>
      <c r="Y929" s="184"/>
      <c r="Z929" s="184"/>
      <c r="AA929" s="184"/>
      <c r="AB929" s="184"/>
      <c r="AC929" s="184"/>
      <c r="AD929" s="184"/>
      <c r="AE929" s="184"/>
      <c r="AF929" s="184"/>
      <c r="AG929" s="184"/>
      <c r="AH929" s="184"/>
      <c r="AI929" s="184"/>
      <c r="AJ929" s="184"/>
      <c r="AK929" s="184"/>
      <c r="AL929" s="184"/>
      <c r="AM929" s="184"/>
      <c r="AN929" s="184"/>
      <c r="AO929" s="184"/>
      <c r="AP929" s="184"/>
      <c r="AQ929" s="184"/>
      <c r="AR929" s="184"/>
      <c r="AS929" s="184"/>
      <c r="AT929" s="235"/>
      <c r="AU929" s="197"/>
      <c r="AV929" s="245"/>
      <c r="AW929" s="245"/>
      <c r="AX929" s="245"/>
      <c r="AY929" s="245"/>
      <c r="AZ929" s="245"/>
      <c r="BA929" s="245"/>
      <c r="BB929" s="245"/>
      <c r="BC929" s="245"/>
      <c r="BD929" s="245"/>
      <c r="BE929" s="245"/>
      <c r="BF929" s="245"/>
      <c r="BG929" s="245"/>
      <c r="BH929" s="245"/>
      <c r="BI929" s="245"/>
      <c r="BJ929" s="245"/>
      <c r="BK929" s="245"/>
      <c r="BL929" s="245"/>
      <c r="BM929" s="245"/>
      <c r="BN929" s="245"/>
      <c r="BO929" s="235"/>
      <c r="BP929" s="197"/>
      <c r="BQ929" s="237"/>
      <c r="BR929" s="237"/>
      <c r="BS929" s="237"/>
      <c r="BT929" s="237"/>
      <c r="BU929" s="237"/>
      <c r="BV929" s="237"/>
      <c r="BW929" s="237"/>
      <c r="BX929" s="237"/>
      <c r="BY929" s="237"/>
      <c r="BZ929" s="237"/>
      <c r="CA929" s="237"/>
      <c r="CB929" s="237"/>
      <c r="CC929" s="237"/>
      <c r="CD929" s="237"/>
      <c r="CE929" s="237"/>
      <c r="CF929" s="237"/>
      <c r="CG929" s="237"/>
      <c r="CH929" s="237"/>
      <c r="CI929" s="237"/>
      <c r="CJ929" s="125"/>
      <c r="CK929" s="240"/>
      <c r="CL929" s="240"/>
      <c r="CM929" s="240"/>
      <c r="CN929" s="240"/>
      <c r="CO929" s="235"/>
      <c r="CP929" s="197"/>
      <c r="CQ929" s="237"/>
      <c r="CR929" s="237"/>
      <c r="CS929" s="237"/>
      <c r="CT929" s="237"/>
      <c r="CU929" s="237"/>
      <c r="CV929" s="237"/>
      <c r="CW929" s="237"/>
      <c r="CX929" s="237"/>
      <c r="CY929" s="237"/>
      <c r="CZ929" s="237"/>
      <c r="DA929" s="237"/>
      <c r="DB929" s="237"/>
      <c r="DC929" s="237"/>
      <c r="DD929" s="237"/>
      <c r="DE929" s="237"/>
      <c r="DF929" s="237"/>
      <c r="DG929" s="237"/>
      <c r="DH929" s="237"/>
      <c r="DI929" s="237"/>
      <c r="DJ929" s="125"/>
      <c r="DK929" s="240"/>
      <c r="DL929" s="240"/>
      <c r="DM929" s="240"/>
      <c r="DN929" s="240"/>
      <c r="DO929" s="240"/>
      <c r="DP929" s="240"/>
      <c r="DQ929" s="240"/>
      <c r="DR929" s="235"/>
    </row>
    <row r="930" spans="2:122" ht="5.25" customHeight="1">
      <c r="B930" s="197"/>
      <c r="C930" s="125"/>
      <c r="D930" s="125"/>
      <c r="E930" s="125"/>
      <c r="F930" s="125"/>
      <c r="G930" s="156"/>
      <c r="H930" s="197"/>
      <c r="I930" s="184"/>
      <c r="J930" s="184"/>
      <c r="K930" s="184"/>
      <c r="L930" s="184"/>
      <c r="M930" s="184"/>
      <c r="N930" s="184"/>
      <c r="O930" s="184"/>
      <c r="P930" s="184"/>
      <c r="Q930" s="184"/>
      <c r="R930" s="184"/>
      <c r="S930" s="184"/>
      <c r="T930" s="184"/>
      <c r="U930" s="184"/>
      <c r="V930" s="184"/>
      <c r="W930" s="184"/>
      <c r="X930" s="184"/>
      <c r="Y930" s="184"/>
      <c r="Z930" s="184"/>
      <c r="AA930" s="184"/>
      <c r="AB930" s="184"/>
      <c r="AC930" s="184"/>
      <c r="AD930" s="184"/>
      <c r="AE930" s="184"/>
      <c r="AF930" s="184"/>
      <c r="AG930" s="184"/>
      <c r="AH930" s="184"/>
      <c r="AI930" s="184"/>
      <c r="AJ930" s="184"/>
      <c r="AK930" s="184"/>
      <c r="AL930" s="184"/>
      <c r="AM930" s="184"/>
      <c r="AN930" s="184"/>
      <c r="AO930" s="184"/>
      <c r="AP930" s="184"/>
      <c r="AQ930" s="184"/>
      <c r="AR930" s="184"/>
      <c r="AS930" s="184"/>
      <c r="AT930" s="235"/>
      <c r="AU930" s="232"/>
      <c r="AV930" s="246"/>
      <c r="AW930" s="246"/>
      <c r="AX930" s="246"/>
      <c r="AY930" s="246"/>
      <c r="AZ930" s="246"/>
      <c r="BA930" s="246"/>
      <c r="BB930" s="246"/>
      <c r="BC930" s="246"/>
      <c r="BD930" s="246"/>
      <c r="BE930" s="246"/>
      <c r="BF930" s="246"/>
      <c r="BG930" s="246"/>
      <c r="BH930" s="246"/>
      <c r="BI930" s="246"/>
      <c r="BJ930" s="246"/>
      <c r="BK930" s="246"/>
      <c r="BL930" s="246"/>
      <c r="BM930" s="246"/>
      <c r="BN930" s="246"/>
      <c r="BO930" s="243"/>
      <c r="BP930" s="232"/>
      <c r="BQ930" s="238"/>
      <c r="BR930" s="238"/>
      <c r="BS930" s="238"/>
      <c r="BT930" s="238"/>
      <c r="BU930" s="238"/>
      <c r="BV930" s="238"/>
      <c r="BW930" s="238"/>
      <c r="BX930" s="238"/>
      <c r="BY930" s="238"/>
      <c r="BZ930" s="238"/>
      <c r="CA930" s="238"/>
      <c r="CB930" s="238"/>
      <c r="CC930" s="238"/>
      <c r="CD930" s="238"/>
      <c r="CE930" s="238"/>
      <c r="CF930" s="238"/>
      <c r="CG930" s="238"/>
      <c r="CH930" s="238"/>
      <c r="CI930" s="238"/>
      <c r="CJ930" s="196"/>
      <c r="CK930" s="241"/>
      <c r="CL930" s="241"/>
      <c r="CM930" s="241"/>
      <c r="CN930" s="241"/>
      <c r="CO930" s="243"/>
      <c r="CP930" s="232"/>
      <c r="CQ930" s="238"/>
      <c r="CR930" s="238"/>
      <c r="CS930" s="238"/>
      <c r="CT930" s="238"/>
      <c r="CU930" s="238"/>
      <c r="CV930" s="238"/>
      <c r="CW930" s="238"/>
      <c r="CX930" s="238"/>
      <c r="CY930" s="238"/>
      <c r="CZ930" s="238"/>
      <c r="DA930" s="238"/>
      <c r="DB930" s="238"/>
      <c r="DC930" s="238"/>
      <c r="DD930" s="238"/>
      <c r="DE930" s="238"/>
      <c r="DF930" s="238"/>
      <c r="DG930" s="238"/>
      <c r="DH930" s="238"/>
      <c r="DI930" s="238"/>
      <c r="DJ930" s="196"/>
      <c r="DK930" s="241"/>
      <c r="DL930" s="241"/>
      <c r="DM930" s="241"/>
      <c r="DN930" s="241"/>
      <c r="DO930" s="241"/>
      <c r="DP930" s="241"/>
      <c r="DQ930" s="241"/>
      <c r="DR930" s="243"/>
    </row>
    <row r="931" spans="2:122" ht="5.25" customHeight="1">
      <c r="B931" s="197"/>
      <c r="C931" s="125"/>
      <c r="D931" s="125"/>
      <c r="E931" s="125"/>
      <c r="F931" s="125"/>
      <c r="G931" s="156"/>
      <c r="H931" s="197"/>
      <c r="I931" s="184"/>
      <c r="J931" s="184"/>
      <c r="K931" s="184"/>
      <c r="L931" s="184"/>
      <c r="M931" s="184"/>
      <c r="N931" s="184"/>
      <c r="O931" s="184"/>
      <c r="P931" s="184"/>
      <c r="Q931" s="184"/>
      <c r="R931" s="184"/>
      <c r="S931" s="184"/>
      <c r="T931" s="184"/>
      <c r="U931" s="184"/>
      <c r="V931" s="184"/>
      <c r="W931" s="184"/>
      <c r="X931" s="184"/>
      <c r="Y931" s="184"/>
      <c r="Z931" s="184"/>
      <c r="AA931" s="184"/>
      <c r="AB931" s="184"/>
      <c r="AC931" s="184"/>
      <c r="AD931" s="184"/>
      <c r="AE931" s="184"/>
      <c r="AF931" s="184"/>
      <c r="AG931" s="184"/>
      <c r="AH931" s="184"/>
      <c r="AI931" s="184"/>
      <c r="AJ931" s="184"/>
      <c r="AK931" s="184"/>
      <c r="AL931" s="184"/>
      <c r="AM931" s="184"/>
      <c r="AN931" s="184"/>
      <c r="AO931" s="184"/>
      <c r="AP931" s="184"/>
      <c r="AQ931" s="184"/>
      <c r="AR931" s="184"/>
      <c r="AS931" s="184"/>
      <c r="AT931" s="235"/>
      <c r="AU931" s="231"/>
      <c r="AV931" s="244"/>
      <c r="AW931" s="244"/>
      <c r="AX931" s="244"/>
      <c r="AY931" s="244"/>
      <c r="AZ931" s="244"/>
      <c r="BA931" s="244"/>
      <c r="BB931" s="244"/>
      <c r="BC931" s="244"/>
      <c r="BD931" s="244"/>
      <c r="BE931" s="244"/>
      <c r="BF931" s="244"/>
      <c r="BG931" s="244"/>
      <c r="BH931" s="244"/>
      <c r="BI931" s="244"/>
      <c r="BJ931" s="244"/>
      <c r="BK931" s="244"/>
      <c r="BL931" s="244"/>
      <c r="BM931" s="244"/>
      <c r="BN931" s="244"/>
      <c r="BO931" s="242"/>
      <c r="BP931" s="231"/>
      <c r="BQ931" s="236"/>
      <c r="BR931" s="236"/>
      <c r="BS931" s="236"/>
      <c r="BT931" s="236"/>
      <c r="BU931" s="236"/>
      <c r="BV931" s="236"/>
      <c r="BW931" s="236"/>
      <c r="BX931" s="236"/>
      <c r="BY931" s="236"/>
      <c r="BZ931" s="236"/>
      <c r="CA931" s="236"/>
      <c r="CB931" s="236"/>
      <c r="CC931" s="236"/>
      <c r="CD931" s="236"/>
      <c r="CE931" s="236"/>
      <c r="CF931" s="236"/>
      <c r="CG931" s="236"/>
      <c r="CH931" s="236"/>
      <c r="CI931" s="236"/>
      <c r="CJ931" s="193"/>
      <c r="CK931" s="239" t="s">
        <v>34</v>
      </c>
      <c r="CL931" s="239"/>
      <c r="CM931" s="239"/>
      <c r="CN931" s="239"/>
      <c r="CO931" s="242"/>
      <c r="CP931" s="231"/>
      <c r="CQ931" s="236"/>
      <c r="CR931" s="236"/>
      <c r="CS931" s="236"/>
      <c r="CT931" s="236"/>
      <c r="CU931" s="236"/>
      <c r="CV931" s="236"/>
      <c r="CW931" s="236"/>
      <c r="CX931" s="236"/>
      <c r="CY931" s="236"/>
      <c r="CZ931" s="236"/>
      <c r="DA931" s="236"/>
      <c r="DB931" s="236"/>
      <c r="DC931" s="236"/>
      <c r="DD931" s="236"/>
      <c r="DE931" s="236"/>
      <c r="DF931" s="236"/>
      <c r="DG931" s="236"/>
      <c r="DH931" s="236"/>
      <c r="DI931" s="236"/>
      <c r="DJ931" s="193"/>
      <c r="DK931" s="239" t="s">
        <v>35</v>
      </c>
      <c r="DL931" s="239"/>
      <c r="DM931" s="239"/>
      <c r="DN931" s="239"/>
      <c r="DO931" s="239"/>
      <c r="DP931" s="239"/>
      <c r="DQ931" s="239"/>
      <c r="DR931" s="242"/>
    </row>
    <row r="932" spans="2:122" ht="5.25" customHeight="1">
      <c r="B932" s="197"/>
      <c r="C932" s="125"/>
      <c r="D932" s="125"/>
      <c r="E932" s="125"/>
      <c r="F932" s="125"/>
      <c r="G932" s="156"/>
      <c r="H932" s="197"/>
      <c r="I932" s="184"/>
      <c r="J932" s="184"/>
      <c r="K932" s="184"/>
      <c r="L932" s="184"/>
      <c r="M932" s="184"/>
      <c r="N932" s="184"/>
      <c r="O932" s="184"/>
      <c r="P932" s="184"/>
      <c r="Q932" s="184"/>
      <c r="R932" s="184"/>
      <c r="S932" s="184"/>
      <c r="T932" s="184"/>
      <c r="U932" s="184"/>
      <c r="V932" s="184"/>
      <c r="W932" s="184"/>
      <c r="X932" s="184"/>
      <c r="Y932" s="184"/>
      <c r="Z932" s="184"/>
      <c r="AA932" s="184"/>
      <c r="AB932" s="184"/>
      <c r="AC932" s="184"/>
      <c r="AD932" s="184"/>
      <c r="AE932" s="184"/>
      <c r="AF932" s="184"/>
      <c r="AG932" s="184"/>
      <c r="AH932" s="184"/>
      <c r="AI932" s="184"/>
      <c r="AJ932" s="184"/>
      <c r="AK932" s="184"/>
      <c r="AL932" s="184"/>
      <c r="AM932" s="184"/>
      <c r="AN932" s="184"/>
      <c r="AO932" s="184"/>
      <c r="AP932" s="184"/>
      <c r="AQ932" s="184"/>
      <c r="AR932" s="184"/>
      <c r="AS932" s="184"/>
      <c r="AT932" s="235"/>
      <c r="AU932" s="197"/>
      <c r="AV932" s="245"/>
      <c r="AW932" s="245"/>
      <c r="AX932" s="245"/>
      <c r="AY932" s="245"/>
      <c r="AZ932" s="245"/>
      <c r="BA932" s="245"/>
      <c r="BB932" s="245"/>
      <c r="BC932" s="245"/>
      <c r="BD932" s="245"/>
      <c r="BE932" s="245"/>
      <c r="BF932" s="245"/>
      <c r="BG932" s="245"/>
      <c r="BH932" s="245"/>
      <c r="BI932" s="245"/>
      <c r="BJ932" s="245"/>
      <c r="BK932" s="245"/>
      <c r="BL932" s="245"/>
      <c r="BM932" s="245"/>
      <c r="BN932" s="245"/>
      <c r="BO932" s="235"/>
      <c r="BP932" s="197"/>
      <c r="BQ932" s="237"/>
      <c r="BR932" s="237"/>
      <c r="BS932" s="237"/>
      <c r="BT932" s="237"/>
      <c r="BU932" s="237"/>
      <c r="BV932" s="237"/>
      <c r="BW932" s="237"/>
      <c r="BX932" s="237"/>
      <c r="BY932" s="237"/>
      <c r="BZ932" s="237"/>
      <c r="CA932" s="237"/>
      <c r="CB932" s="237"/>
      <c r="CC932" s="237"/>
      <c r="CD932" s="237"/>
      <c r="CE932" s="237"/>
      <c r="CF932" s="237"/>
      <c r="CG932" s="237"/>
      <c r="CH932" s="237"/>
      <c r="CI932" s="237"/>
      <c r="CJ932" s="125"/>
      <c r="CK932" s="240"/>
      <c r="CL932" s="240"/>
      <c r="CM932" s="240"/>
      <c r="CN932" s="240"/>
      <c r="CO932" s="235"/>
      <c r="CP932" s="197"/>
      <c r="CQ932" s="237"/>
      <c r="CR932" s="237"/>
      <c r="CS932" s="237"/>
      <c r="CT932" s="237"/>
      <c r="CU932" s="237"/>
      <c r="CV932" s="237"/>
      <c r="CW932" s="237"/>
      <c r="CX932" s="237"/>
      <c r="CY932" s="237"/>
      <c r="CZ932" s="237"/>
      <c r="DA932" s="237"/>
      <c r="DB932" s="237"/>
      <c r="DC932" s="237"/>
      <c r="DD932" s="237"/>
      <c r="DE932" s="237"/>
      <c r="DF932" s="237"/>
      <c r="DG932" s="237"/>
      <c r="DH932" s="237"/>
      <c r="DI932" s="237"/>
      <c r="DJ932" s="125"/>
      <c r="DK932" s="240"/>
      <c r="DL932" s="240"/>
      <c r="DM932" s="240"/>
      <c r="DN932" s="240"/>
      <c r="DO932" s="240"/>
      <c r="DP932" s="240"/>
      <c r="DQ932" s="240"/>
      <c r="DR932" s="235"/>
    </row>
    <row r="933" spans="2:122" ht="5.25" customHeight="1">
      <c r="B933" s="197"/>
      <c r="C933" s="125"/>
      <c r="D933" s="125"/>
      <c r="E933" s="125"/>
      <c r="F933" s="125"/>
      <c r="G933" s="156"/>
      <c r="H933" s="197"/>
      <c r="I933" s="184"/>
      <c r="J933" s="184"/>
      <c r="K933" s="184"/>
      <c r="L933" s="184"/>
      <c r="M933" s="184"/>
      <c r="N933" s="184"/>
      <c r="O933" s="184"/>
      <c r="P933" s="184"/>
      <c r="Q933" s="184"/>
      <c r="R933" s="184"/>
      <c r="S933" s="184"/>
      <c r="T933" s="184"/>
      <c r="U933" s="184"/>
      <c r="V933" s="184"/>
      <c r="W933" s="184"/>
      <c r="X933" s="184"/>
      <c r="Y933" s="184"/>
      <c r="Z933" s="184"/>
      <c r="AA933" s="184"/>
      <c r="AB933" s="184"/>
      <c r="AC933" s="184"/>
      <c r="AD933" s="184"/>
      <c r="AE933" s="184"/>
      <c r="AF933" s="184"/>
      <c r="AG933" s="184"/>
      <c r="AH933" s="184"/>
      <c r="AI933" s="184"/>
      <c r="AJ933" s="184"/>
      <c r="AK933" s="184"/>
      <c r="AL933" s="184"/>
      <c r="AM933" s="184"/>
      <c r="AN933" s="184"/>
      <c r="AO933" s="184"/>
      <c r="AP933" s="184"/>
      <c r="AQ933" s="184"/>
      <c r="AR933" s="184"/>
      <c r="AS933" s="184"/>
      <c r="AT933" s="235"/>
      <c r="AU933" s="197"/>
      <c r="AV933" s="245"/>
      <c r="AW933" s="245"/>
      <c r="AX933" s="245"/>
      <c r="AY933" s="245"/>
      <c r="AZ933" s="245"/>
      <c r="BA933" s="245"/>
      <c r="BB933" s="245"/>
      <c r="BC933" s="245"/>
      <c r="BD933" s="245"/>
      <c r="BE933" s="245"/>
      <c r="BF933" s="245"/>
      <c r="BG933" s="245"/>
      <c r="BH933" s="245"/>
      <c r="BI933" s="245"/>
      <c r="BJ933" s="245"/>
      <c r="BK933" s="245"/>
      <c r="BL933" s="245"/>
      <c r="BM933" s="245"/>
      <c r="BN933" s="245"/>
      <c r="BO933" s="235"/>
      <c r="BP933" s="197"/>
      <c r="BQ933" s="237"/>
      <c r="BR933" s="237"/>
      <c r="BS933" s="237"/>
      <c r="BT933" s="237"/>
      <c r="BU933" s="237"/>
      <c r="BV933" s="237"/>
      <c r="BW933" s="237"/>
      <c r="BX933" s="237"/>
      <c r="BY933" s="237"/>
      <c r="BZ933" s="237"/>
      <c r="CA933" s="237"/>
      <c r="CB933" s="237"/>
      <c r="CC933" s="237"/>
      <c r="CD933" s="237"/>
      <c r="CE933" s="237"/>
      <c r="CF933" s="237"/>
      <c r="CG933" s="237"/>
      <c r="CH933" s="237"/>
      <c r="CI933" s="237"/>
      <c r="CJ933" s="125"/>
      <c r="CK933" s="240"/>
      <c r="CL933" s="240"/>
      <c r="CM933" s="240"/>
      <c r="CN933" s="240"/>
      <c r="CO933" s="235"/>
      <c r="CP933" s="197"/>
      <c r="CQ933" s="237"/>
      <c r="CR933" s="237"/>
      <c r="CS933" s="237"/>
      <c r="CT933" s="237"/>
      <c r="CU933" s="237"/>
      <c r="CV933" s="237"/>
      <c r="CW933" s="237"/>
      <c r="CX933" s="237"/>
      <c r="CY933" s="237"/>
      <c r="CZ933" s="237"/>
      <c r="DA933" s="237"/>
      <c r="DB933" s="237"/>
      <c r="DC933" s="237"/>
      <c r="DD933" s="237"/>
      <c r="DE933" s="237"/>
      <c r="DF933" s="237"/>
      <c r="DG933" s="237"/>
      <c r="DH933" s="237"/>
      <c r="DI933" s="237"/>
      <c r="DJ933" s="125"/>
      <c r="DK933" s="240"/>
      <c r="DL933" s="240"/>
      <c r="DM933" s="240"/>
      <c r="DN933" s="240"/>
      <c r="DO933" s="240"/>
      <c r="DP933" s="240"/>
      <c r="DQ933" s="240"/>
      <c r="DR933" s="235"/>
    </row>
    <row r="934" spans="2:122" ht="5.25" customHeight="1">
      <c r="B934" s="197"/>
      <c r="C934" s="125"/>
      <c r="D934" s="125"/>
      <c r="E934" s="125"/>
      <c r="F934" s="125"/>
      <c r="G934" s="156"/>
      <c r="H934" s="197"/>
      <c r="I934" s="184"/>
      <c r="J934" s="184"/>
      <c r="K934" s="184"/>
      <c r="L934" s="184"/>
      <c r="M934" s="184"/>
      <c r="N934" s="184"/>
      <c r="O934" s="184"/>
      <c r="P934" s="184"/>
      <c r="Q934" s="184"/>
      <c r="R934" s="184"/>
      <c r="S934" s="184"/>
      <c r="T934" s="184"/>
      <c r="U934" s="184"/>
      <c r="V934" s="184"/>
      <c r="W934" s="184"/>
      <c r="X934" s="184"/>
      <c r="Y934" s="184"/>
      <c r="Z934" s="184"/>
      <c r="AA934" s="184"/>
      <c r="AB934" s="184"/>
      <c r="AC934" s="184"/>
      <c r="AD934" s="184"/>
      <c r="AE934" s="184"/>
      <c r="AF934" s="184"/>
      <c r="AG934" s="184"/>
      <c r="AH934" s="184"/>
      <c r="AI934" s="184"/>
      <c r="AJ934" s="184"/>
      <c r="AK934" s="184"/>
      <c r="AL934" s="184"/>
      <c r="AM934" s="184"/>
      <c r="AN934" s="184"/>
      <c r="AO934" s="184"/>
      <c r="AP934" s="184"/>
      <c r="AQ934" s="184"/>
      <c r="AR934" s="184"/>
      <c r="AS934" s="184"/>
      <c r="AT934" s="235"/>
      <c r="AU934" s="232"/>
      <c r="AV934" s="246"/>
      <c r="AW934" s="246"/>
      <c r="AX934" s="246"/>
      <c r="AY934" s="246"/>
      <c r="AZ934" s="246"/>
      <c r="BA934" s="246"/>
      <c r="BB934" s="246"/>
      <c r="BC934" s="246"/>
      <c r="BD934" s="246"/>
      <c r="BE934" s="246"/>
      <c r="BF934" s="246"/>
      <c r="BG934" s="246"/>
      <c r="BH934" s="246"/>
      <c r="BI934" s="246"/>
      <c r="BJ934" s="246"/>
      <c r="BK934" s="246"/>
      <c r="BL934" s="246"/>
      <c r="BM934" s="246"/>
      <c r="BN934" s="246"/>
      <c r="BO934" s="243"/>
      <c r="BP934" s="232"/>
      <c r="BQ934" s="238"/>
      <c r="BR934" s="238"/>
      <c r="BS934" s="238"/>
      <c r="BT934" s="238"/>
      <c r="BU934" s="238"/>
      <c r="BV934" s="238"/>
      <c r="BW934" s="238"/>
      <c r="BX934" s="238"/>
      <c r="BY934" s="238"/>
      <c r="BZ934" s="238"/>
      <c r="CA934" s="238"/>
      <c r="CB934" s="238"/>
      <c r="CC934" s="238"/>
      <c r="CD934" s="238"/>
      <c r="CE934" s="238"/>
      <c r="CF934" s="238"/>
      <c r="CG934" s="238"/>
      <c r="CH934" s="238"/>
      <c r="CI934" s="238"/>
      <c r="CJ934" s="196"/>
      <c r="CK934" s="241"/>
      <c r="CL934" s="241"/>
      <c r="CM934" s="241"/>
      <c r="CN934" s="241"/>
      <c r="CO934" s="243"/>
      <c r="CP934" s="232"/>
      <c r="CQ934" s="238"/>
      <c r="CR934" s="238"/>
      <c r="CS934" s="238"/>
      <c r="CT934" s="238"/>
      <c r="CU934" s="238"/>
      <c r="CV934" s="238"/>
      <c r="CW934" s="238"/>
      <c r="CX934" s="238"/>
      <c r="CY934" s="238"/>
      <c r="CZ934" s="238"/>
      <c r="DA934" s="238"/>
      <c r="DB934" s="238"/>
      <c r="DC934" s="238"/>
      <c r="DD934" s="238"/>
      <c r="DE934" s="238"/>
      <c r="DF934" s="238"/>
      <c r="DG934" s="238"/>
      <c r="DH934" s="238"/>
      <c r="DI934" s="238"/>
      <c r="DJ934" s="196"/>
      <c r="DK934" s="241"/>
      <c r="DL934" s="241"/>
      <c r="DM934" s="241"/>
      <c r="DN934" s="241"/>
      <c r="DO934" s="241"/>
      <c r="DP934" s="241"/>
      <c r="DQ934" s="241"/>
      <c r="DR934" s="243"/>
    </row>
    <row r="935" spans="2:122" ht="5.25" customHeight="1">
      <c r="B935" s="197"/>
      <c r="C935" s="125"/>
      <c r="D935" s="125"/>
      <c r="E935" s="125"/>
      <c r="F935" s="125"/>
      <c r="G935" s="156"/>
      <c r="H935" s="197"/>
      <c r="I935" s="184"/>
      <c r="J935" s="184"/>
      <c r="K935" s="184"/>
      <c r="L935" s="184"/>
      <c r="M935" s="184"/>
      <c r="N935" s="184"/>
      <c r="O935" s="184"/>
      <c r="P935" s="184"/>
      <c r="Q935" s="184"/>
      <c r="R935" s="184"/>
      <c r="S935" s="184"/>
      <c r="T935" s="184"/>
      <c r="U935" s="184"/>
      <c r="V935" s="184"/>
      <c r="W935" s="184"/>
      <c r="X935" s="184"/>
      <c r="Y935" s="184"/>
      <c r="Z935" s="184"/>
      <c r="AA935" s="184"/>
      <c r="AB935" s="184"/>
      <c r="AC935" s="184"/>
      <c r="AD935" s="184"/>
      <c r="AE935" s="184"/>
      <c r="AF935" s="184"/>
      <c r="AG935" s="184"/>
      <c r="AH935" s="184"/>
      <c r="AI935" s="184"/>
      <c r="AJ935" s="184"/>
      <c r="AK935" s="184"/>
      <c r="AL935" s="184"/>
      <c r="AM935" s="184"/>
      <c r="AN935" s="184"/>
      <c r="AO935" s="184"/>
      <c r="AP935" s="184"/>
      <c r="AQ935" s="184"/>
      <c r="AR935" s="184"/>
      <c r="AS935" s="184"/>
      <c r="AT935" s="235"/>
      <c r="AU935" s="231"/>
      <c r="AV935" s="244"/>
      <c r="AW935" s="244"/>
      <c r="AX935" s="244"/>
      <c r="AY935" s="244"/>
      <c r="AZ935" s="244"/>
      <c r="BA935" s="244"/>
      <c r="BB935" s="244"/>
      <c r="BC935" s="244"/>
      <c r="BD935" s="244"/>
      <c r="BE935" s="244"/>
      <c r="BF935" s="244"/>
      <c r="BG935" s="244"/>
      <c r="BH935" s="244"/>
      <c r="BI935" s="244"/>
      <c r="BJ935" s="244"/>
      <c r="BK935" s="244"/>
      <c r="BL935" s="244"/>
      <c r="BM935" s="244"/>
      <c r="BN935" s="244"/>
      <c r="BO935" s="242"/>
      <c r="BP935" s="231"/>
      <c r="BQ935" s="236"/>
      <c r="BR935" s="236"/>
      <c r="BS935" s="236"/>
      <c r="BT935" s="236"/>
      <c r="BU935" s="236"/>
      <c r="BV935" s="236"/>
      <c r="BW935" s="236"/>
      <c r="BX935" s="236"/>
      <c r="BY935" s="236"/>
      <c r="BZ935" s="236"/>
      <c r="CA935" s="236"/>
      <c r="CB935" s="236"/>
      <c r="CC935" s="236"/>
      <c r="CD935" s="236"/>
      <c r="CE935" s="236"/>
      <c r="CF935" s="236"/>
      <c r="CG935" s="236"/>
      <c r="CH935" s="236"/>
      <c r="CI935" s="236"/>
      <c r="CJ935" s="193"/>
      <c r="CK935" s="239" t="s">
        <v>34</v>
      </c>
      <c r="CL935" s="239"/>
      <c r="CM935" s="239"/>
      <c r="CN935" s="239"/>
      <c r="CO935" s="242"/>
      <c r="CP935" s="231"/>
      <c r="CQ935" s="236"/>
      <c r="CR935" s="236"/>
      <c r="CS935" s="236"/>
      <c r="CT935" s="236"/>
      <c r="CU935" s="236"/>
      <c r="CV935" s="236"/>
      <c r="CW935" s="236"/>
      <c r="CX935" s="236"/>
      <c r="CY935" s="236"/>
      <c r="CZ935" s="236"/>
      <c r="DA935" s="236"/>
      <c r="DB935" s="236"/>
      <c r="DC935" s="236"/>
      <c r="DD935" s="236"/>
      <c r="DE935" s="236"/>
      <c r="DF935" s="236"/>
      <c r="DG935" s="236"/>
      <c r="DH935" s="236"/>
      <c r="DI935" s="236"/>
      <c r="DJ935" s="193"/>
      <c r="DK935" s="239" t="s">
        <v>35</v>
      </c>
      <c r="DL935" s="239"/>
      <c r="DM935" s="239"/>
      <c r="DN935" s="239"/>
      <c r="DO935" s="239"/>
      <c r="DP935" s="239"/>
      <c r="DQ935" s="239"/>
      <c r="DR935" s="242"/>
    </row>
    <row r="936" spans="2:122" ht="5.25" customHeight="1">
      <c r="B936" s="197"/>
      <c r="C936" s="125"/>
      <c r="D936" s="125"/>
      <c r="E936" s="125"/>
      <c r="F936" s="125"/>
      <c r="G936" s="156"/>
      <c r="H936" s="197"/>
      <c r="I936" s="184"/>
      <c r="J936" s="184"/>
      <c r="K936" s="184"/>
      <c r="L936" s="184"/>
      <c r="M936" s="184"/>
      <c r="N936" s="184"/>
      <c r="O936" s="184"/>
      <c r="P936" s="184"/>
      <c r="Q936" s="184"/>
      <c r="R936" s="184"/>
      <c r="S936" s="184"/>
      <c r="T936" s="184"/>
      <c r="U936" s="184"/>
      <c r="V936" s="184"/>
      <c r="W936" s="184"/>
      <c r="X936" s="184"/>
      <c r="Y936" s="184"/>
      <c r="Z936" s="184"/>
      <c r="AA936" s="184"/>
      <c r="AB936" s="184"/>
      <c r="AC936" s="184"/>
      <c r="AD936" s="184"/>
      <c r="AE936" s="184"/>
      <c r="AF936" s="184"/>
      <c r="AG936" s="184"/>
      <c r="AH936" s="184"/>
      <c r="AI936" s="184"/>
      <c r="AJ936" s="184"/>
      <c r="AK936" s="184"/>
      <c r="AL936" s="184"/>
      <c r="AM936" s="184"/>
      <c r="AN936" s="184"/>
      <c r="AO936" s="184"/>
      <c r="AP936" s="184"/>
      <c r="AQ936" s="184"/>
      <c r="AR936" s="184"/>
      <c r="AS936" s="184"/>
      <c r="AT936" s="235"/>
      <c r="AU936" s="197"/>
      <c r="AV936" s="245"/>
      <c r="AW936" s="245"/>
      <c r="AX936" s="245"/>
      <c r="AY936" s="245"/>
      <c r="AZ936" s="245"/>
      <c r="BA936" s="245"/>
      <c r="BB936" s="245"/>
      <c r="BC936" s="245"/>
      <c r="BD936" s="245"/>
      <c r="BE936" s="245"/>
      <c r="BF936" s="245"/>
      <c r="BG936" s="245"/>
      <c r="BH936" s="245"/>
      <c r="BI936" s="245"/>
      <c r="BJ936" s="245"/>
      <c r="BK936" s="245"/>
      <c r="BL936" s="245"/>
      <c r="BM936" s="245"/>
      <c r="BN936" s="245"/>
      <c r="BO936" s="235"/>
      <c r="BP936" s="197"/>
      <c r="BQ936" s="237"/>
      <c r="BR936" s="237"/>
      <c r="BS936" s="237"/>
      <c r="BT936" s="237"/>
      <c r="BU936" s="237"/>
      <c r="BV936" s="237"/>
      <c r="BW936" s="237"/>
      <c r="BX936" s="237"/>
      <c r="BY936" s="237"/>
      <c r="BZ936" s="237"/>
      <c r="CA936" s="237"/>
      <c r="CB936" s="237"/>
      <c r="CC936" s="237"/>
      <c r="CD936" s="237"/>
      <c r="CE936" s="237"/>
      <c r="CF936" s="237"/>
      <c r="CG936" s="237"/>
      <c r="CH936" s="237"/>
      <c r="CI936" s="237"/>
      <c r="CJ936" s="125"/>
      <c r="CK936" s="240"/>
      <c r="CL936" s="240"/>
      <c r="CM936" s="240"/>
      <c r="CN936" s="240"/>
      <c r="CO936" s="235"/>
      <c r="CP936" s="197"/>
      <c r="CQ936" s="237"/>
      <c r="CR936" s="237"/>
      <c r="CS936" s="237"/>
      <c r="CT936" s="237"/>
      <c r="CU936" s="237"/>
      <c r="CV936" s="237"/>
      <c r="CW936" s="237"/>
      <c r="CX936" s="237"/>
      <c r="CY936" s="237"/>
      <c r="CZ936" s="237"/>
      <c r="DA936" s="237"/>
      <c r="DB936" s="237"/>
      <c r="DC936" s="237"/>
      <c r="DD936" s="237"/>
      <c r="DE936" s="237"/>
      <c r="DF936" s="237"/>
      <c r="DG936" s="237"/>
      <c r="DH936" s="237"/>
      <c r="DI936" s="237"/>
      <c r="DJ936" s="125"/>
      <c r="DK936" s="240"/>
      <c r="DL936" s="240"/>
      <c r="DM936" s="240"/>
      <c r="DN936" s="240"/>
      <c r="DO936" s="240"/>
      <c r="DP936" s="240"/>
      <c r="DQ936" s="240"/>
      <c r="DR936" s="235"/>
    </row>
    <row r="937" spans="2:122" ht="5.25" customHeight="1">
      <c r="B937" s="197"/>
      <c r="C937" s="125"/>
      <c r="D937" s="125"/>
      <c r="E937" s="125"/>
      <c r="F937" s="125"/>
      <c r="G937" s="156"/>
      <c r="H937" s="197"/>
      <c r="I937" s="184"/>
      <c r="J937" s="184"/>
      <c r="K937" s="184"/>
      <c r="L937" s="184"/>
      <c r="M937" s="184"/>
      <c r="N937" s="184"/>
      <c r="O937" s="184"/>
      <c r="P937" s="184"/>
      <c r="Q937" s="184"/>
      <c r="R937" s="184"/>
      <c r="S937" s="184"/>
      <c r="T937" s="184"/>
      <c r="U937" s="184"/>
      <c r="V937" s="184"/>
      <c r="W937" s="184"/>
      <c r="X937" s="184"/>
      <c r="Y937" s="184"/>
      <c r="Z937" s="184"/>
      <c r="AA937" s="184"/>
      <c r="AB937" s="184"/>
      <c r="AC937" s="184"/>
      <c r="AD937" s="184"/>
      <c r="AE937" s="184"/>
      <c r="AF937" s="184"/>
      <c r="AG937" s="184"/>
      <c r="AH937" s="184"/>
      <c r="AI937" s="184"/>
      <c r="AJ937" s="184"/>
      <c r="AK937" s="184"/>
      <c r="AL937" s="184"/>
      <c r="AM937" s="184"/>
      <c r="AN937" s="184"/>
      <c r="AO937" s="184"/>
      <c r="AP937" s="184"/>
      <c r="AQ937" s="184"/>
      <c r="AR937" s="184"/>
      <c r="AS937" s="184"/>
      <c r="AT937" s="235"/>
      <c r="AU937" s="197"/>
      <c r="AV937" s="245"/>
      <c r="AW937" s="245"/>
      <c r="AX937" s="245"/>
      <c r="AY937" s="245"/>
      <c r="AZ937" s="245"/>
      <c r="BA937" s="245"/>
      <c r="BB937" s="245"/>
      <c r="BC937" s="245"/>
      <c r="BD937" s="245"/>
      <c r="BE937" s="245"/>
      <c r="BF937" s="245"/>
      <c r="BG937" s="245"/>
      <c r="BH937" s="245"/>
      <c r="BI937" s="245"/>
      <c r="BJ937" s="245"/>
      <c r="BK937" s="245"/>
      <c r="BL937" s="245"/>
      <c r="BM937" s="245"/>
      <c r="BN937" s="245"/>
      <c r="BO937" s="235"/>
      <c r="BP937" s="197"/>
      <c r="BQ937" s="237"/>
      <c r="BR937" s="237"/>
      <c r="BS937" s="237"/>
      <c r="BT937" s="237"/>
      <c r="BU937" s="237"/>
      <c r="BV937" s="237"/>
      <c r="BW937" s="237"/>
      <c r="BX937" s="237"/>
      <c r="BY937" s="237"/>
      <c r="BZ937" s="237"/>
      <c r="CA937" s="237"/>
      <c r="CB937" s="237"/>
      <c r="CC937" s="237"/>
      <c r="CD937" s="237"/>
      <c r="CE937" s="237"/>
      <c r="CF937" s="237"/>
      <c r="CG937" s="237"/>
      <c r="CH937" s="237"/>
      <c r="CI937" s="237"/>
      <c r="CJ937" s="125"/>
      <c r="CK937" s="240"/>
      <c r="CL937" s="240"/>
      <c r="CM937" s="240"/>
      <c r="CN937" s="240"/>
      <c r="CO937" s="235"/>
      <c r="CP937" s="197"/>
      <c r="CQ937" s="237"/>
      <c r="CR937" s="237"/>
      <c r="CS937" s="237"/>
      <c r="CT937" s="237"/>
      <c r="CU937" s="237"/>
      <c r="CV937" s="237"/>
      <c r="CW937" s="237"/>
      <c r="CX937" s="237"/>
      <c r="CY937" s="237"/>
      <c r="CZ937" s="237"/>
      <c r="DA937" s="237"/>
      <c r="DB937" s="237"/>
      <c r="DC937" s="237"/>
      <c r="DD937" s="237"/>
      <c r="DE937" s="237"/>
      <c r="DF937" s="237"/>
      <c r="DG937" s="237"/>
      <c r="DH937" s="237"/>
      <c r="DI937" s="237"/>
      <c r="DJ937" s="125"/>
      <c r="DK937" s="240"/>
      <c r="DL937" s="240"/>
      <c r="DM937" s="240"/>
      <c r="DN937" s="240"/>
      <c r="DO937" s="240"/>
      <c r="DP937" s="240"/>
      <c r="DQ937" s="240"/>
      <c r="DR937" s="235"/>
    </row>
    <row r="938" spans="2:122" ht="5.25" customHeight="1">
      <c r="B938" s="197"/>
      <c r="C938" s="125"/>
      <c r="D938" s="125"/>
      <c r="E938" s="125"/>
      <c r="F938" s="125"/>
      <c r="G938" s="156"/>
      <c r="H938" s="197"/>
      <c r="I938" s="184"/>
      <c r="J938" s="184"/>
      <c r="K938" s="184"/>
      <c r="L938" s="184"/>
      <c r="M938" s="184"/>
      <c r="N938" s="184"/>
      <c r="O938" s="184"/>
      <c r="P938" s="184"/>
      <c r="Q938" s="184"/>
      <c r="R938" s="184"/>
      <c r="S938" s="184"/>
      <c r="T938" s="184"/>
      <c r="U938" s="184"/>
      <c r="V938" s="184"/>
      <c r="W938" s="184"/>
      <c r="X938" s="184"/>
      <c r="Y938" s="184"/>
      <c r="Z938" s="184"/>
      <c r="AA938" s="184"/>
      <c r="AB938" s="184"/>
      <c r="AC938" s="184"/>
      <c r="AD938" s="184"/>
      <c r="AE938" s="184"/>
      <c r="AF938" s="184"/>
      <c r="AG938" s="184"/>
      <c r="AH938" s="184"/>
      <c r="AI938" s="184"/>
      <c r="AJ938" s="184"/>
      <c r="AK938" s="184"/>
      <c r="AL938" s="184"/>
      <c r="AM938" s="184"/>
      <c r="AN938" s="184"/>
      <c r="AO938" s="184"/>
      <c r="AP938" s="184"/>
      <c r="AQ938" s="184"/>
      <c r="AR938" s="184"/>
      <c r="AS938" s="184"/>
      <c r="AT938" s="235"/>
      <c r="AU938" s="232"/>
      <c r="AV938" s="246"/>
      <c r="AW938" s="246"/>
      <c r="AX938" s="246"/>
      <c r="AY938" s="246"/>
      <c r="AZ938" s="246"/>
      <c r="BA938" s="246"/>
      <c r="BB938" s="246"/>
      <c r="BC938" s="246"/>
      <c r="BD938" s="246"/>
      <c r="BE938" s="246"/>
      <c r="BF938" s="246"/>
      <c r="BG938" s="246"/>
      <c r="BH938" s="246"/>
      <c r="BI938" s="246"/>
      <c r="BJ938" s="246"/>
      <c r="BK938" s="246"/>
      <c r="BL938" s="246"/>
      <c r="BM938" s="246"/>
      <c r="BN938" s="246"/>
      <c r="BO938" s="243"/>
      <c r="BP938" s="232"/>
      <c r="BQ938" s="238"/>
      <c r="BR938" s="238"/>
      <c r="BS938" s="238"/>
      <c r="BT938" s="238"/>
      <c r="BU938" s="238"/>
      <c r="BV938" s="238"/>
      <c r="BW938" s="238"/>
      <c r="BX938" s="238"/>
      <c r="BY938" s="238"/>
      <c r="BZ938" s="238"/>
      <c r="CA938" s="238"/>
      <c r="CB938" s="238"/>
      <c r="CC938" s="238"/>
      <c r="CD938" s="238"/>
      <c r="CE938" s="238"/>
      <c r="CF938" s="238"/>
      <c r="CG938" s="238"/>
      <c r="CH938" s="238"/>
      <c r="CI938" s="238"/>
      <c r="CJ938" s="196"/>
      <c r="CK938" s="241"/>
      <c r="CL938" s="241"/>
      <c r="CM938" s="241"/>
      <c r="CN938" s="241"/>
      <c r="CO938" s="243"/>
      <c r="CP938" s="232"/>
      <c r="CQ938" s="238"/>
      <c r="CR938" s="238"/>
      <c r="CS938" s="238"/>
      <c r="CT938" s="238"/>
      <c r="CU938" s="238"/>
      <c r="CV938" s="238"/>
      <c r="CW938" s="238"/>
      <c r="CX938" s="238"/>
      <c r="CY938" s="238"/>
      <c r="CZ938" s="238"/>
      <c r="DA938" s="238"/>
      <c r="DB938" s="238"/>
      <c r="DC938" s="238"/>
      <c r="DD938" s="238"/>
      <c r="DE938" s="238"/>
      <c r="DF938" s="238"/>
      <c r="DG938" s="238"/>
      <c r="DH938" s="238"/>
      <c r="DI938" s="238"/>
      <c r="DJ938" s="196"/>
      <c r="DK938" s="241"/>
      <c r="DL938" s="241"/>
      <c r="DM938" s="241"/>
      <c r="DN938" s="241"/>
      <c r="DO938" s="241"/>
      <c r="DP938" s="241"/>
      <c r="DQ938" s="241"/>
      <c r="DR938" s="243"/>
    </row>
    <row r="939" spans="2:122" ht="5.25" customHeight="1">
      <c r="B939" s="197"/>
      <c r="C939" s="125"/>
      <c r="D939" s="125"/>
      <c r="E939" s="125"/>
      <c r="F939" s="125"/>
      <c r="G939" s="156"/>
      <c r="H939" s="197"/>
      <c r="I939" s="184"/>
      <c r="J939" s="184"/>
      <c r="K939" s="184"/>
      <c r="L939" s="184"/>
      <c r="M939" s="184"/>
      <c r="N939" s="184"/>
      <c r="O939" s="184"/>
      <c r="P939" s="184"/>
      <c r="Q939" s="184"/>
      <c r="R939" s="184"/>
      <c r="S939" s="184"/>
      <c r="T939" s="184"/>
      <c r="U939" s="184"/>
      <c r="V939" s="184"/>
      <c r="W939" s="184"/>
      <c r="X939" s="184"/>
      <c r="Y939" s="184"/>
      <c r="Z939" s="184"/>
      <c r="AA939" s="184"/>
      <c r="AB939" s="184"/>
      <c r="AC939" s="184"/>
      <c r="AD939" s="184"/>
      <c r="AE939" s="184"/>
      <c r="AF939" s="184"/>
      <c r="AG939" s="184"/>
      <c r="AH939" s="184"/>
      <c r="AI939" s="184"/>
      <c r="AJ939" s="184"/>
      <c r="AK939" s="184"/>
      <c r="AL939" s="184"/>
      <c r="AM939" s="184"/>
      <c r="AN939" s="184"/>
      <c r="AO939" s="184"/>
      <c r="AP939" s="184"/>
      <c r="AQ939" s="184"/>
      <c r="AR939" s="184"/>
      <c r="AS939" s="184"/>
      <c r="AT939" s="235"/>
      <c r="AU939" s="231"/>
      <c r="AV939" s="244"/>
      <c r="AW939" s="244"/>
      <c r="AX939" s="244"/>
      <c r="AY939" s="244"/>
      <c r="AZ939" s="244"/>
      <c r="BA939" s="244"/>
      <c r="BB939" s="244"/>
      <c r="BC939" s="244"/>
      <c r="BD939" s="244"/>
      <c r="BE939" s="244"/>
      <c r="BF939" s="244"/>
      <c r="BG939" s="244"/>
      <c r="BH939" s="244"/>
      <c r="BI939" s="244"/>
      <c r="BJ939" s="244"/>
      <c r="BK939" s="244"/>
      <c r="BL939" s="244"/>
      <c r="BM939" s="244"/>
      <c r="BN939" s="244"/>
      <c r="BO939" s="242"/>
      <c r="BP939" s="231"/>
      <c r="BQ939" s="236"/>
      <c r="BR939" s="236"/>
      <c r="BS939" s="236"/>
      <c r="BT939" s="236"/>
      <c r="BU939" s="236"/>
      <c r="BV939" s="236"/>
      <c r="BW939" s="236"/>
      <c r="BX939" s="236"/>
      <c r="BY939" s="236"/>
      <c r="BZ939" s="236"/>
      <c r="CA939" s="236"/>
      <c r="CB939" s="236"/>
      <c r="CC939" s="236"/>
      <c r="CD939" s="236"/>
      <c r="CE939" s="236"/>
      <c r="CF939" s="236"/>
      <c r="CG939" s="236"/>
      <c r="CH939" s="236"/>
      <c r="CI939" s="236"/>
      <c r="CJ939" s="193"/>
      <c r="CK939" s="239" t="s">
        <v>34</v>
      </c>
      <c r="CL939" s="239"/>
      <c r="CM939" s="239"/>
      <c r="CN939" s="239"/>
      <c r="CO939" s="242"/>
      <c r="CP939" s="231"/>
      <c r="CQ939" s="236"/>
      <c r="CR939" s="236"/>
      <c r="CS939" s="236"/>
      <c r="CT939" s="236"/>
      <c r="CU939" s="236"/>
      <c r="CV939" s="236"/>
      <c r="CW939" s="236"/>
      <c r="CX939" s="236"/>
      <c r="CY939" s="236"/>
      <c r="CZ939" s="236"/>
      <c r="DA939" s="236"/>
      <c r="DB939" s="236"/>
      <c r="DC939" s="236"/>
      <c r="DD939" s="236"/>
      <c r="DE939" s="236"/>
      <c r="DF939" s="236"/>
      <c r="DG939" s="236"/>
      <c r="DH939" s="236"/>
      <c r="DI939" s="236"/>
      <c r="DJ939" s="193"/>
      <c r="DK939" s="239" t="s">
        <v>35</v>
      </c>
      <c r="DL939" s="239"/>
      <c r="DM939" s="239"/>
      <c r="DN939" s="239"/>
      <c r="DO939" s="239"/>
      <c r="DP939" s="239"/>
      <c r="DQ939" s="239"/>
      <c r="DR939" s="242"/>
    </row>
    <row r="940" spans="2:122" ht="5.25" customHeight="1">
      <c r="B940" s="197"/>
      <c r="C940" s="125"/>
      <c r="D940" s="125"/>
      <c r="E940" s="125"/>
      <c r="F940" s="125"/>
      <c r="G940" s="156"/>
      <c r="H940" s="197"/>
      <c r="I940" s="184"/>
      <c r="J940" s="184"/>
      <c r="K940" s="184"/>
      <c r="L940" s="184"/>
      <c r="M940" s="184"/>
      <c r="N940" s="184"/>
      <c r="O940" s="184"/>
      <c r="P940" s="184"/>
      <c r="Q940" s="184"/>
      <c r="R940" s="184"/>
      <c r="S940" s="184"/>
      <c r="T940" s="184"/>
      <c r="U940" s="184"/>
      <c r="V940" s="184"/>
      <c r="W940" s="184"/>
      <c r="X940" s="184"/>
      <c r="Y940" s="184"/>
      <c r="Z940" s="184"/>
      <c r="AA940" s="184"/>
      <c r="AB940" s="184"/>
      <c r="AC940" s="184"/>
      <c r="AD940" s="184"/>
      <c r="AE940" s="184"/>
      <c r="AF940" s="184"/>
      <c r="AG940" s="184"/>
      <c r="AH940" s="184"/>
      <c r="AI940" s="184"/>
      <c r="AJ940" s="184"/>
      <c r="AK940" s="184"/>
      <c r="AL940" s="184"/>
      <c r="AM940" s="184"/>
      <c r="AN940" s="184"/>
      <c r="AO940" s="184"/>
      <c r="AP940" s="184"/>
      <c r="AQ940" s="184"/>
      <c r="AR940" s="184"/>
      <c r="AS940" s="184"/>
      <c r="AT940" s="235"/>
      <c r="AU940" s="197"/>
      <c r="AV940" s="245"/>
      <c r="AW940" s="245"/>
      <c r="AX940" s="245"/>
      <c r="AY940" s="245"/>
      <c r="AZ940" s="245"/>
      <c r="BA940" s="245"/>
      <c r="BB940" s="245"/>
      <c r="BC940" s="245"/>
      <c r="BD940" s="245"/>
      <c r="BE940" s="245"/>
      <c r="BF940" s="245"/>
      <c r="BG940" s="245"/>
      <c r="BH940" s="245"/>
      <c r="BI940" s="245"/>
      <c r="BJ940" s="245"/>
      <c r="BK940" s="245"/>
      <c r="BL940" s="245"/>
      <c r="BM940" s="245"/>
      <c r="BN940" s="245"/>
      <c r="BO940" s="235"/>
      <c r="BP940" s="197"/>
      <c r="BQ940" s="237"/>
      <c r="BR940" s="237"/>
      <c r="BS940" s="237"/>
      <c r="BT940" s="237"/>
      <c r="BU940" s="237"/>
      <c r="BV940" s="237"/>
      <c r="BW940" s="237"/>
      <c r="BX940" s="237"/>
      <c r="BY940" s="237"/>
      <c r="BZ940" s="237"/>
      <c r="CA940" s="237"/>
      <c r="CB940" s="237"/>
      <c r="CC940" s="237"/>
      <c r="CD940" s="237"/>
      <c r="CE940" s="237"/>
      <c r="CF940" s="237"/>
      <c r="CG940" s="237"/>
      <c r="CH940" s="237"/>
      <c r="CI940" s="237"/>
      <c r="CJ940" s="125"/>
      <c r="CK940" s="240"/>
      <c r="CL940" s="240"/>
      <c r="CM940" s="240"/>
      <c r="CN940" s="240"/>
      <c r="CO940" s="235"/>
      <c r="CP940" s="197"/>
      <c r="CQ940" s="237"/>
      <c r="CR940" s="237"/>
      <c r="CS940" s="237"/>
      <c r="CT940" s="237"/>
      <c r="CU940" s="237"/>
      <c r="CV940" s="237"/>
      <c r="CW940" s="237"/>
      <c r="CX940" s="237"/>
      <c r="CY940" s="237"/>
      <c r="CZ940" s="237"/>
      <c r="DA940" s="237"/>
      <c r="DB940" s="237"/>
      <c r="DC940" s="237"/>
      <c r="DD940" s="237"/>
      <c r="DE940" s="237"/>
      <c r="DF940" s="237"/>
      <c r="DG940" s="237"/>
      <c r="DH940" s="237"/>
      <c r="DI940" s="237"/>
      <c r="DJ940" s="125"/>
      <c r="DK940" s="240"/>
      <c r="DL940" s="240"/>
      <c r="DM940" s="240"/>
      <c r="DN940" s="240"/>
      <c r="DO940" s="240"/>
      <c r="DP940" s="240"/>
      <c r="DQ940" s="240"/>
      <c r="DR940" s="235"/>
    </row>
    <row r="941" spans="2:122" ht="5.25" customHeight="1">
      <c r="B941" s="197"/>
      <c r="C941" s="125"/>
      <c r="D941" s="125"/>
      <c r="E941" s="125"/>
      <c r="F941" s="125"/>
      <c r="G941" s="156"/>
      <c r="H941" s="197"/>
      <c r="I941" s="184"/>
      <c r="J941" s="184"/>
      <c r="K941" s="184"/>
      <c r="L941" s="184"/>
      <c r="M941" s="184"/>
      <c r="N941" s="184"/>
      <c r="O941" s="184"/>
      <c r="P941" s="184"/>
      <c r="Q941" s="184"/>
      <c r="R941" s="184"/>
      <c r="S941" s="184"/>
      <c r="T941" s="184"/>
      <c r="U941" s="184"/>
      <c r="V941" s="184"/>
      <c r="W941" s="184"/>
      <c r="X941" s="184"/>
      <c r="Y941" s="184"/>
      <c r="Z941" s="184"/>
      <c r="AA941" s="184"/>
      <c r="AB941" s="184"/>
      <c r="AC941" s="184"/>
      <c r="AD941" s="184"/>
      <c r="AE941" s="184"/>
      <c r="AF941" s="184"/>
      <c r="AG941" s="184"/>
      <c r="AH941" s="184"/>
      <c r="AI941" s="184"/>
      <c r="AJ941" s="184"/>
      <c r="AK941" s="184"/>
      <c r="AL941" s="184"/>
      <c r="AM941" s="184"/>
      <c r="AN941" s="184"/>
      <c r="AO941" s="184"/>
      <c r="AP941" s="184"/>
      <c r="AQ941" s="184"/>
      <c r="AR941" s="184"/>
      <c r="AS941" s="184"/>
      <c r="AT941" s="235"/>
      <c r="AU941" s="197"/>
      <c r="AV941" s="245"/>
      <c r="AW941" s="245"/>
      <c r="AX941" s="245"/>
      <c r="AY941" s="245"/>
      <c r="AZ941" s="245"/>
      <c r="BA941" s="245"/>
      <c r="BB941" s="245"/>
      <c r="BC941" s="245"/>
      <c r="BD941" s="245"/>
      <c r="BE941" s="245"/>
      <c r="BF941" s="245"/>
      <c r="BG941" s="245"/>
      <c r="BH941" s="245"/>
      <c r="BI941" s="245"/>
      <c r="BJ941" s="245"/>
      <c r="BK941" s="245"/>
      <c r="BL941" s="245"/>
      <c r="BM941" s="245"/>
      <c r="BN941" s="245"/>
      <c r="BO941" s="235"/>
      <c r="BP941" s="197"/>
      <c r="BQ941" s="237"/>
      <c r="BR941" s="237"/>
      <c r="BS941" s="237"/>
      <c r="BT941" s="237"/>
      <c r="BU941" s="237"/>
      <c r="BV941" s="237"/>
      <c r="BW941" s="237"/>
      <c r="BX941" s="237"/>
      <c r="BY941" s="237"/>
      <c r="BZ941" s="237"/>
      <c r="CA941" s="237"/>
      <c r="CB941" s="237"/>
      <c r="CC941" s="237"/>
      <c r="CD941" s="237"/>
      <c r="CE941" s="237"/>
      <c r="CF941" s="237"/>
      <c r="CG941" s="237"/>
      <c r="CH941" s="237"/>
      <c r="CI941" s="237"/>
      <c r="CJ941" s="125"/>
      <c r="CK941" s="240"/>
      <c r="CL941" s="240"/>
      <c r="CM941" s="240"/>
      <c r="CN941" s="240"/>
      <c r="CO941" s="235"/>
      <c r="CP941" s="197"/>
      <c r="CQ941" s="237"/>
      <c r="CR941" s="237"/>
      <c r="CS941" s="237"/>
      <c r="CT941" s="237"/>
      <c r="CU941" s="237"/>
      <c r="CV941" s="237"/>
      <c r="CW941" s="237"/>
      <c r="CX941" s="237"/>
      <c r="CY941" s="237"/>
      <c r="CZ941" s="237"/>
      <c r="DA941" s="237"/>
      <c r="DB941" s="237"/>
      <c r="DC941" s="237"/>
      <c r="DD941" s="237"/>
      <c r="DE941" s="237"/>
      <c r="DF941" s="237"/>
      <c r="DG941" s="237"/>
      <c r="DH941" s="237"/>
      <c r="DI941" s="237"/>
      <c r="DJ941" s="125"/>
      <c r="DK941" s="240"/>
      <c r="DL941" s="240"/>
      <c r="DM941" s="240"/>
      <c r="DN941" s="240"/>
      <c r="DO941" s="240"/>
      <c r="DP941" s="240"/>
      <c r="DQ941" s="240"/>
      <c r="DR941" s="235"/>
    </row>
    <row r="942" spans="2:122" ht="5.25" customHeight="1">
      <c r="B942" s="197"/>
      <c r="C942" s="125"/>
      <c r="D942" s="125"/>
      <c r="E942" s="125"/>
      <c r="F942" s="125"/>
      <c r="G942" s="156"/>
      <c r="H942" s="197"/>
      <c r="I942" s="184"/>
      <c r="J942" s="184"/>
      <c r="K942" s="184"/>
      <c r="L942" s="184"/>
      <c r="M942" s="184"/>
      <c r="N942" s="184"/>
      <c r="O942" s="184"/>
      <c r="P942" s="184"/>
      <c r="Q942" s="184"/>
      <c r="R942" s="184"/>
      <c r="S942" s="184"/>
      <c r="T942" s="184"/>
      <c r="U942" s="184"/>
      <c r="V942" s="184"/>
      <c r="W942" s="184"/>
      <c r="X942" s="184"/>
      <c r="Y942" s="184"/>
      <c r="Z942" s="184"/>
      <c r="AA942" s="184"/>
      <c r="AB942" s="184"/>
      <c r="AC942" s="184"/>
      <c r="AD942" s="184"/>
      <c r="AE942" s="184"/>
      <c r="AF942" s="184"/>
      <c r="AG942" s="184"/>
      <c r="AH942" s="184"/>
      <c r="AI942" s="184"/>
      <c r="AJ942" s="184"/>
      <c r="AK942" s="184"/>
      <c r="AL942" s="184"/>
      <c r="AM942" s="184"/>
      <c r="AN942" s="184"/>
      <c r="AO942" s="184"/>
      <c r="AP942" s="184"/>
      <c r="AQ942" s="184"/>
      <c r="AR942" s="184"/>
      <c r="AS942" s="184"/>
      <c r="AT942" s="235"/>
      <c r="AU942" s="232"/>
      <c r="AV942" s="246"/>
      <c r="AW942" s="246"/>
      <c r="AX942" s="246"/>
      <c r="AY942" s="246"/>
      <c r="AZ942" s="246"/>
      <c r="BA942" s="246"/>
      <c r="BB942" s="246"/>
      <c r="BC942" s="246"/>
      <c r="BD942" s="246"/>
      <c r="BE942" s="246"/>
      <c r="BF942" s="246"/>
      <c r="BG942" s="246"/>
      <c r="BH942" s="246"/>
      <c r="BI942" s="246"/>
      <c r="BJ942" s="246"/>
      <c r="BK942" s="246"/>
      <c r="BL942" s="246"/>
      <c r="BM942" s="246"/>
      <c r="BN942" s="246"/>
      <c r="BO942" s="243"/>
      <c r="BP942" s="232"/>
      <c r="BQ942" s="238"/>
      <c r="BR942" s="238"/>
      <c r="BS942" s="238"/>
      <c r="BT942" s="238"/>
      <c r="BU942" s="238"/>
      <c r="BV942" s="238"/>
      <c r="BW942" s="238"/>
      <c r="BX942" s="238"/>
      <c r="BY942" s="238"/>
      <c r="BZ942" s="238"/>
      <c r="CA942" s="238"/>
      <c r="CB942" s="238"/>
      <c r="CC942" s="238"/>
      <c r="CD942" s="238"/>
      <c r="CE942" s="238"/>
      <c r="CF942" s="238"/>
      <c r="CG942" s="238"/>
      <c r="CH942" s="238"/>
      <c r="CI942" s="238"/>
      <c r="CJ942" s="196"/>
      <c r="CK942" s="241"/>
      <c r="CL942" s="241"/>
      <c r="CM942" s="241"/>
      <c r="CN942" s="241"/>
      <c r="CO942" s="243"/>
      <c r="CP942" s="232"/>
      <c r="CQ942" s="238"/>
      <c r="CR942" s="238"/>
      <c r="CS942" s="238"/>
      <c r="CT942" s="238"/>
      <c r="CU942" s="238"/>
      <c r="CV942" s="238"/>
      <c r="CW942" s="238"/>
      <c r="CX942" s="238"/>
      <c r="CY942" s="238"/>
      <c r="CZ942" s="238"/>
      <c r="DA942" s="238"/>
      <c r="DB942" s="238"/>
      <c r="DC942" s="238"/>
      <c r="DD942" s="238"/>
      <c r="DE942" s="238"/>
      <c r="DF942" s="238"/>
      <c r="DG942" s="238"/>
      <c r="DH942" s="238"/>
      <c r="DI942" s="238"/>
      <c r="DJ942" s="196"/>
      <c r="DK942" s="241"/>
      <c r="DL942" s="241"/>
      <c r="DM942" s="241"/>
      <c r="DN942" s="241"/>
      <c r="DO942" s="241"/>
      <c r="DP942" s="241"/>
      <c r="DQ942" s="241"/>
      <c r="DR942" s="243"/>
    </row>
    <row r="943" spans="2:122" ht="5.25" customHeight="1">
      <c r="B943" s="197"/>
      <c r="C943" s="125"/>
      <c r="D943" s="125"/>
      <c r="E943" s="125"/>
      <c r="F943" s="125"/>
      <c r="G943" s="156"/>
      <c r="H943" s="197"/>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c r="AE943" s="184"/>
      <c r="AF943" s="184"/>
      <c r="AG943" s="184"/>
      <c r="AH943" s="184"/>
      <c r="AI943" s="184"/>
      <c r="AJ943" s="184"/>
      <c r="AK943" s="184"/>
      <c r="AL943" s="184"/>
      <c r="AM943" s="184"/>
      <c r="AN943" s="184"/>
      <c r="AO943" s="184"/>
      <c r="AP943" s="184"/>
      <c r="AQ943" s="184"/>
      <c r="AR943" s="184"/>
      <c r="AS943" s="184"/>
      <c r="AT943" s="235"/>
      <c r="AU943" s="231"/>
      <c r="AV943" s="244"/>
      <c r="AW943" s="244"/>
      <c r="AX943" s="244"/>
      <c r="AY943" s="244"/>
      <c r="AZ943" s="244"/>
      <c r="BA943" s="244"/>
      <c r="BB943" s="244"/>
      <c r="BC943" s="244"/>
      <c r="BD943" s="244"/>
      <c r="BE943" s="244"/>
      <c r="BF943" s="244"/>
      <c r="BG943" s="244"/>
      <c r="BH943" s="244"/>
      <c r="BI943" s="244"/>
      <c r="BJ943" s="244"/>
      <c r="BK943" s="244"/>
      <c r="BL943" s="244"/>
      <c r="BM943" s="244"/>
      <c r="BN943" s="244"/>
      <c r="BO943" s="242"/>
      <c r="BP943" s="231"/>
      <c r="BQ943" s="236"/>
      <c r="BR943" s="236"/>
      <c r="BS943" s="236"/>
      <c r="BT943" s="236"/>
      <c r="BU943" s="236"/>
      <c r="BV943" s="236"/>
      <c r="BW943" s="236"/>
      <c r="BX943" s="236"/>
      <c r="BY943" s="236"/>
      <c r="BZ943" s="236"/>
      <c r="CA943" s="236"/>
      <c r="CB943" s="236"/>
      <c r="CC943" s="236"/>
      <c r="CD943" s="236"/>
      <c r="CE943" s="236"/>
      <c r="CF943" s="236"/>
      <c r="CG943" s="236"/>
      <c r="CH943" s="236"/>
      <c r="CI943" s="236"/>
      <c r="CJ943" s="193"/>
      <c r="CK943" s="239" t="s">
        <v>34</v>
      </c>
      <c r="CL943" s="239"/>
      <c r="CM943" s="239"/>
      <c r="CN943" s="239"/>
      <c r="CO943" s="242"/>
      <c r="CP943" s="231"/>
      <c r="CQ943" s="236"/>
      <c r="CR943" s="236"/>
      <c r="CS943" s="236"/>
      <c r="CT943" s="236"/>
      <c r="CU943" s="236"/>
      <c r="CV943" s="236"/>
      <c r="CW943" s="236"/>
      <c r="CX943" s="236"/>
      <c r="CY943" s="236"/>
      <c r="CZ943" s="236"/>
      <c r="DA943" s="236"/>
      <c r="DB943" s="236"/>
      <c r="DC943" s="236"/>
      <c r="DD943" s="236"/>
      <c r="DE943" s="236"/>
      <c r="DF943" s="236"/>
      <c r="DG943" s="236"/>
      <c r="DH943" s="236"/>
      <c r="DI943" s="236"/>
      <c r="DJ943" s="193"/>
      <c r="DK943" s="239" t="s">
        <v>35</v>
      </c>
      <c r="DL943" s="239"/>
      <c r="DM943" s="239"/>
      <c r="DN943" s="239"/>
      <c r="DO943" s="239"/>
      <c r="DP943" s="239"/>
      <c r="DQ943" s="239"/>
      <c r="DR943" s="242"/>
    </row>
    <row r="944" spans="2:122" ht="5.25" customHeight="1">
      <c r="B944" s="197"/>
      <c r="C944" s="125"/>
      <c r="D944" s="125"/>
      <c r="E944" s="125"/>
      <c r="F944" s="125"/>
      <c r="G944" s="156"/>
      <c r="H944" s="197"/>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c r="AH944" s="184"/>
      <c r="AI944" s="184"/>
      <c r="AJ944" s="184"/>
      <c r="AK944" s="184"/>
      <c r="AL944" s="184"/>
      <c r="AM944" s="184"/>
      <c r="AN944" s="184"/>
      <c r="AO944" s="184"/>
      <c r="AP944" s="184"/>
      <c r="AQ944" s="184"/>
      <c r="AR944" s="184"/>
      <c r="AS944" s="184"/>
      <c r="AT944" s="235"/>
      <c r="AU944" s="197"/>
      <c r="AV944" s="245"/>
      <c r="AW944" s="245"/>
      <c r="AX944" s="245"/>
      <c r="AY944" s="245"/>
      <c r="AZ944" s="245"/>
      <c r="BA944" s="245"/>
      <c r="BB944" s="245"/>
      <c r="BC944" s="245"/>
      <c r="BD944" s="245"/>
      <c r="BE944" s="245"/>
      <c r="BF944" s="245"/>
      <c r="BG944" s="245"/>
      <c r="BH944" s="245"/>
      <c r="BI944" s="245"/>
      <c r="BJ944" s="245"/>
      <c r="BK944" s="245"/>
      <c r="BL944" s="245"/>
      <c r="BM944" s="245"/>
      <c r="BN944" s="245"/>
      <c r="BO944" s="235"/>
      <c r="BP944" s="197"/>
      <c r="BQ944" s="237"/>
      <c r="BR944" s="237"/>
      <c r="BS944" s="237"/>
      <c r="BT944" s="237"/>
      <c r="BU944" s="237"/>
      <c r="BV944" s="237"/>
      <c r="BW944" s="237"/>
      <c r="BX944" s="237"/>
      <c r="BY944" s="237"/>
      <c r="BZ944" s="237"/>
      <c r="CA944" s="237"/>
      <c r="CB944" s="237"/>
      <c r="CC944" s="237"/>
      <c r="CD944" s="237"/>
      <c r="CE944" s="237"/>
      <c r="CF944" s="237"/>
      <c r="CG944" s="237"/>
      <c r="CH944" s="237"/>
      <c r="CI944" s="237"/>
      <c r="CJ944" s="125"/>
      <c r="CK944" s="240"/>
      <c r="CL944" s="240"/>
      <c r="CM944" s="240"/>
      <c r="CN944" s="240"/>
      <c r="CO944" s="235"/>
      <c r="CP944" s="197"/>
      <c r="CQ944" s="237"/>
      <c r="CR944" s="237"/>
      <c r="CS944" s="237"/>
      <c r="CT944" s="237"/>
      <c r="CU944" s="237"/>
      <c r="CV944" s="237"/>
      <c r="CW944" s="237"/>
      <c r="CX944" s="237"/>
      <c r="CY944" s="237"/>
      <c r="CZ944" s="237"/>
      <c r="DA944" s="237"/>
      <c r="DB944" s="237"/>
      <c r="DC944" s="237"/>
      <c r="DD944" s="237"/>
      <c r="DE944" s="237"/>
      <c r="DF944" s="237"/>
      <c r="DG944" s="237"/>
      <c r="DH944" s="237"/>
      <c r="DI944" s="237"/>
      <c r="DJ944" s="125"/>
      <c r="DK944" s="240"/>
      <c r="DL944" s="240"/>
      <c r="DM944" s="240"/>
      <c r="DN944" s="240"/>
      <c r="DO944" s="240"/>
      <c r="DP944" s="240"/>
      <c r="DQ944" s="240"/>
      <c r="DR944" s="235"/>
    </row>
    <row r="945" spans="2:122" ht="5.25" customHeight="1">
      <c r="B945" s="197"/>
      <c r="C945" s="125"/>
      <c r="D945" s="125"/>
      <c r="E945" s="125"/>
      <c r="F945" s="125"/>
      <c r="G945" s="156"/>
      <c r="H945" s="197"/>
      <c r="I945" s="184"/>
      <c r="J945" s="184"/>
      <c r="K945" s="184"/>
      <c r="L945" s="184"/>
      <c r="M945" s="184"/>
      <c r="N945" s="184"/>
      <c r="O945" s="184"/>
      <c r="P945" s="184"/>
      <c r="Q945" s="184"/>
      <c r="R945" s="184"/>
      <c r="S945" s="184"/>
      <c r="T945" s="184"/>
      <c r="U945" s="184"/>
      <c r="V945" s="184"/>
      <c r="W945" s="184"/>
      <c r="X945" s="184"/>
      <c r="Y945" s="184"/>
      <c r="Z945" s="184"/>
      <c r="AA945" s="184"/>
      <c r="AB945" s="184"/>
      <c r="AC945" s="184"/>
      <c r="AD945" s="184"/>
      <c r="AE945" s="184"/>
      <c r="AF945" s="184"/>
      <c r="AG945" s="184"/>
      <c r="AH945" s="184"/>
      <c r="AI945" s="184"/>
      <c r="AJ945" s="184"/>
      <c r="AK945" s="184"/>
      <c r="AL945" s="184"/>
      <c r="AM945" s="184"/>
      <c r="AN945" s="184"/>
      <c r="AO945" s="184"/>
      <c r="AP945" s="184"/>
      <c r="AQ945" s="184"/>
      <c r="AR945" s="184"/>
      <c r="AS945" s="184"/>
      <c r="AT945" s="235"/>
      <c r="AU945" s="197"/>
      <c r="AV945" s="245"/>
      <c r="AW945" s="245"/>
      <c r="AX945" s="245"/>
      <c r="AY945" s="245"/>
      <c r="AZ945" s="245"/>
      <c r="BA945" s="245"/>
      <c r="BB945" s="245"/>
      <c r="BC945" s="245"/>
      <c r="BD945" s="245"/>
      <c r="BE945" s="245"/>
      <c r="BF945" s="245"/>
      <c r="BG945" s="245"/>
      <c r="BH945" s="245"/>
      <c r="BI945" s="245"/>
      <c r="BJ945" s="245"/>
      <c r="BK945" s="245"/>
      <c r="BL945" s="245"/>
      <c r="BM945" s="245"/>
      <c r="BN945" s="245"/>
      <c r="BO945" s="235"/>
      <c r="BP945" s="197"/>
      <c r="BQ945" s="237"/>
      <c r="BR945" s="237"/>
      <c r="BS945" s="237"/>
      <c r="BT945" s="237"/>
      <c r="BU945" s="237"/>
      <c r="BV945" s="237"/>
      <c r="BW945" s="237"/>
      <c r="BX945" s="237"/>
      <c r="BY945" s="237"/>
      <c r="BZ945" s="237"/>
      <c r="CA945" s="237"/>
      <c r="CB945" s="237"/>
      <c r="CC945" s="237"/>
      <c r="CD945" s="237"/>
      <c r="CE945" s="237"/>
      <c r="CF945" s="237"/>
      <c r="CG945" s="237"/>
      <c r="CH945" s="237"/>
      <c r="CI945" s="237"/>
      <c r="CJ945" s="125"/>
      <c r="CK945" s="240"/>
      <c r="CL945" s="240"/>
      <c r="CM945" s="240"/>
      <c r="CN945" s="240"/>
      <c r="CO945" s="235"/>
      <c r="CP945" s="197"/>
      <c r="CQ945" s="237"/>
      <c r="CR945" s="237"/>
      <c r="CS945" s="237"/>
      <c r="CT945" s="237"/>
      <c r="CU945" s="237"/>
      <c r="CV945" s="237"/>
      <c r="CW945" s="237"/>
      <c r="CX945" s="237"/>
      <c r="CY945" s="237"/>
      <c r="CZ945" s="237"/>
      <c r="DA945" s="237"/>
      <c r="DB945" s="237"/>
      <c r="DC945" s="237"/>
      <c r="DD945" s="237"/>
      <c r="DE945" s="237"/>
      <c r="DF945" s="237"/>
      <c r="DG945" s="237"/>
      <c r="DH945" s="237"/>
      <c r="DI945" s="237"/>
      <c r="DJ945" s="125"/>
      <c r="DK945" s="240"/>
      <c r="DL945" s="240"/>
      <c r="DM945" s="240"/>
      <c r="DN945" s="240"/>
      <c r="DO945" s="240"/>
      <c r="DP945" s="240"/>
      <c r="DQ945" s="240"/>
      <c r="DR945" s="235"/>
    </row>
    <row r="946" spans="2:122" ht="5.25" customHeight="1">
      <c r="B946" s="197"/>
      <c r="C946" s="125"/>
      <c r="D946" s="125"/>
      <c r="E946" s="125"/>
      <c r="F946" s="125"/>
      <c r="G946" s="156"/>
      <c r="H946" s="197"/>
      <c r="I946" s="184"/>
      <c r="J946" s="184"/>
      <c r="K946" s="184"/>
      <c r="L946" s="184"/>
      <c r="M946" s="184"/>
      <c r="N946" s="184"/>
      <c r="O946" s="184"/>
      <c r="P946" s="184"/>
      <c r="Q946" s="184"/>
      <c r="R946" s="184"/>
      <c r="S946" s="184"/>
      <c r="T946" s="184"/>
      <c r="U946" s="184"/>
      <c r="V946" s="184"/>
      <c r="W946" s="184"/>
      <c r="X946" s="184"/>
      <c r="Y946" s="184"/>
      <c r="Z946" s="184"/>
      <c r="AA946" s="184"/>
      <c r="AB946" s="184"/>
      <c r="AC946" s="184"/>
      <c r="AD946" s="184"/>
      <c r="AE946" s="184"/>
      <c r="AF946" s="184"/>
      <c r="AG946" s="184"/>
      <c r="AH946" s="184"/>
      <c r="AI946" s="184"/>
      <c r="AJ946" s="184"/>
      <c r="AK946" s="184"/>
      <c r="AL946" s="184"/>
      <c r="AM946" s="184"/>
      <c r="AN946" s="184"/>
      <c r="AO946" s="184"/>
      <c r="AP946" s="184"/>
      <c r="AQ946" s="184"/>
      <c r="AR946" s="184"/>
      <c r="AS946" s="184"/>
      <c r="AT946" s="235"/>
      <c r="AU946" s="232"/>
      <c r="AV946" s="246"/>
      <c r="AW946" s="246"/>
      <c r="AX946" s="246"/>
      <c r="AY946" s="246"/>
      <c r="AZ946" s="246"/>
      <c r="BA946" s="246"/>
      <c r="BB946" s="246"/>
      <c r="BC946" s="246"/>
      <c r="BD946" s="246"/>
      <c r="BE946" s="246"/>
      <c r="BF946" s="246"/>
      <c r="BG946" s="246"/>
      <c r="BH946" s="246"/>
      <c r="BI946" s="246"/>
      <c r="BJ946" s="246"/>
      <c r="BK946" s="246"/>
      <c r="BL946" s="246"/>
      <c r="BM946" s="246"/>
      <c r="BN946" s="246"/>
      <c r="BO946" s="243"/>
      <c r="BP946" s="232"/>
      <c r="BQ946" s="238"/>
      <c r="BR946" s="238"/>
      <c r="BS946" s="238"/>
      <c r="BT946" s="238"/>
      <c r="BU946" s="238"/>
      <c r="BV946" s="238"/>
      <c r="BW946" s="238"/>
      <c r="BX946" s="238"/>
      <c r="BY946" s="238"/>
      <c r="BZ946" s="238"/>
      <c r="CA946" s="238"/>
      <c r="CB946" s="238"/>
      <c r="CC946" s="238"/>
      <c r="CD946" s="238"/>
      <c r="CE946" s="238"/>
      <c r="CF946" s="238"/>
      <c r="CG946" s="238"/>
      <c r="CH946" s="238"/>
      <c r="CI946" s="238"/>
      <c r="CJ946" s="196"/>
      <c r="CK946" s="241"/>
      <c r="CL946" s="241"/>
      <c r="CM946" s="241"/>
      <c r="CN946" s="241"/>
      <c r="CO946" s="243"/>
      <c r="CP946" s="232"/>
      <c r="CQ946" s="238"/>
      <c r="CR946" s="238"/>
      <c r="CS946" s="238"/>
      <c r="CT946" s="238"/>
      <c r="CU946" s="238"/>
      <c r="CV946" s="238"/>
      <c r="CW946" s="238"/>
      <c r="CX946" s="238"/>
      <c r="CY946" s="238"/>
      <c r="CZ946" s="238"/>
      <c r="DA946" s="238"/>
      <c r="DB946" s="238"/>
      <c r="DC946" s="238"/>
      <c r="DD946" s="238"/>
      <c r="DE946" s="238"/>
      <c r="DF946" s="238"/>
      <c r="DG946" s="238"/>
      <c r="DH946" s="238"/>
      <c r="DI946" s="238"/>
      <c r="DJ946" s="196"/>
      <c r="DK946" s="241"/>
      <c r="DL946" s="241"/>
      <c r="DM946" s="241"/>
      <c r="DN946" s="241"/>
      <c r="DO946" s="241"/>
      <c r="DP946" s="241"/>
      <c r="DQ946" s="241"/>
      <c r="DR946" s="243"/>
    </row>
    <row r="947" spans="2:122" ht="5.25" customHeight="1">
      <c r="B947" s="197"/>
      <c r="C947" s="125"/>
      <c r="D947" s="125"/>
      <c r="E947" s="125"/>
      <c r="F947" s="125"/>
      <c r="G947" s="156"/>
      <c r="H947" s="197"/>
      <c r="I947" s="184"/>
      <c r="J947" s="184"/>
      <c r="K947" s="184"/>
      <c r="L947" s="184"/>
      <c r="M947" s="184"/>
      <c r="N947" s="184"/>
      <c r="O947" s="184"/>
      <c r="P947" s="184"/>
      <c r="Q947" s="184"/>
      <c r="R947" s="184"/>
      <c r="S947" s="184"/>
      <c r="T947" s="184"/>
      <c r="U947" s="184"/>
      <c r="V947" s="184"/>
      <c r="W947" s="184"/>
      <c r="X947" s="184"/>
      <c r="Y947" s="184"/>
      <c r="Z947" s="184"/>
      <c r="AA947" s="184"/>
      <c r="AB947" s="184"/>
      <c r="AC947" s="184"/>
      <c r="AD947" s="184"/>
      <c r="AE947" s="184"/>
      <c r="AF947" s="184"/>
      <c r="AG947" s="184"/>
      <c r="AH947" s="184"/>
      <c r="AI947" s="184"/>
      <c r="AJ947" s="184"/>
      <c r="AK947" s="184"/>
      <c r="AL947" s="184"/>
      <c r="AM947" s="184"/>
      <c r="AN947" s="184"/>
      <c r="AO947" s="184"/>
      <c r="AP947" s="184"/>
      <c r="AQ947" s="184"/>
      <c r="AR947" s="184"/>
      <c r="AS947" s="184"/>
      <c r="AT947" s="235"/>
      <c r="AU947" s="231"/>
      <c r="AV947" s="244"/>
      <c r="AW947" s="244"/>
      <c r="AX947" s="244"/>
      <c r="AY947" s="244"/>
      <c r="AZ947" s="244"/>
      <c r="BA947" s="244"/>
      <c r="BB947" s="244"/>
      <c r="BC947" s="244"/>
      <c r="BD947" s="244"/>
      <c r="BE947" s="244"/>
      <c r="BF947" s="244"/>
      <c r="BG947" s="244"/>
      <c r="BH947" s="244"/>
      <c r="BI947" s="244"/>
      <c r="BJ947" s="244"/>
      <c r="BK947" s="244"/>
      <c r="BL947" s="244"/>
      <c r="BM947" s="244"/>
      <c r="BN947" s="244"/>
      <c r="BO947" s="242"/>
      <c r="BP947" s="231"/>
      <c r="BQ947" s="236"/>
      <c r="BR947" s="236"/>
      <c r="BS947" s="236"/>
      <c r="BT947" s="236"/>
      <c r="BU947" s="236"/>
      <c r="BV947" s="236"/>
      <c r="BW947" s="236"/>
      <c r="BX947" s="236"/>
      <c r="BY947" s="236"/>
      <c r="BZ947" s="236"/>
      <c r="CA947" s="236"/>
      <c r="CB947" s="236"/>
      <c r="CC947" s="236"/>
      <c r="CD947" s="236"/>
      <c r="CE947" s="236"/>
      <c r="CF947" s="236"/>
      <c r="CG947" s="236"/>
      <c r="CH947" s="236"/>
      <c r="CI947" s="236"/>
      <c r="CJ947" s="193"/>
      <c r="CK947" s="239" t="s">
        <v>34</v>
      </c>
      <c r="CL947" s="239"/>
      <c r="CM947" s="239"/>
      <c r="CN947" s="239"/>
      <c r="CO947" s="242"/>
      <c r="CP947" s="231"/>
      <c r="CQ947" s="236"/>
      <c r="CR947" s="236"/>
      <c r="CS947" s="236"/>
      <c r="CT947" s="236"/>
      <c r="CU947" s="236"/>
      <c r="CV947" s="236"/>
      <c r="CW947" s="236"/>
      <c r="CX947" s="236"/>
      <c r="CY947" s="236"/>
      <c r="CZ947" s="236"/>
      <c r="DA947" s="236"/>
      <c r="DB947" s="236"/>
      <c r="DC947" s="236"/>
      <c r="DD947" s="236"/>
      <c r="DE947" s="236"/>
      <c r="DF947" s="236"/>
      <c r="DG947" s="236"/>
      <c r="DH947" s="236"/>
      <c r="DI947" s="236"/>
      <c r="DJ947" s="193"/>
      <c r="DK947" s="239" t="s">
        <v>35</v>
      </c>
      <c r="DL947" s="239"/>
      <c r="DM947" s="239"/>
      <c r="DN947" s="239"/>
      <c r="DO947" s="239"/>
      <c r="DP947" s="239"/>
      <c r="DQ947" s="239"/>
      <c r="DR947" s="242"/>
    </row>
    <row r="948" spans="2:122" ht="5.25" customHeight="1">
      <c r="B948" s="197"/>
      <c r="C948" s="125"/>
      <c r="D948" s="125"/>
      <c r="E948" s="125"/>
      <c r="F948" s="125"/>
      <c r="G948" s="156"/>
      <c r="H948" s="197"/>
      <c r="I948" s="184"/>
      <c r="J948" s="184"/>
      <c r="K948" s="184"/>
      <c r="L948" s="184"/>
      <c r="M948" s="184"/>
      <c r="N948" s="184"/>
      <c r="O948" s="184"/>
      <c r="P948" s="184"/>
      <c r="Q948" s="184"/>
      <c r="R948" s="184"/>
      <c r="S948" s="184"/>
      <c r="T948" s="184"/>
      <c r="U948" s="184"/>
      <c r="V948" s="184"/>
      <c r="W948" s="184"/>
      <c r="X948" s="184"/>
      <c r="Y948" s="184"/>
      <c r="Z948" s="184"/>
      <c r="AA948" s="184"/>
      <c r="AB948" s="184"/>
      <c r="AC948" s="184"/>
      <c r="AD948" s="184"/>
      <c r="AE948" s="184"/>
      <c r="AF948" s="184"/>
      <c r="AG948" s="184"/>
      <c r="AH948" s="184"/>
      <c r="AI948" s="184"/>
      <c r="AJ948" s="184"/>
      <c r="AK948" s="184"/>
      <c r="AL948" s="184"/>
      <c r="AM948" s="184"/>
      <c r="AN948" s="184"/>
      <c r="AO948" s="184"/>
      <c r="AP948" s="184"/>
      <c r="AQ948" s="184"/>
      <c r="AR948" s="184"/>
      <c r="AS948" s="184"/>
      <c r="AT948" s="235"/>
      <c r="AU948" s="197"/>
      <c r="AV948" s="245"/>
      <c r="AW948" s="245"/>
      <c r="AX948" s="245"/>
      <c r="AY948" s="245"/>
      <c r="AZ948" s="245"/>
      <c r="BA948" s="245"/>
      <c r="BB948" s="245"/>
      <c r="BC948" s="245"/>
      <c r="BD948" s="245"/>
      <c r="BE948" s="245"/>
      <c r="BF948" s="245"/>
      <c r="BG948" s="245"/>
      <c r="BH948" s="245"/>
      <c r="BI948" s="245"/>
      <c r="BJ948" s="245"/>
      <c r="BK948" s="245"/>
      <c r="BL948" s="245"/>
      <c r="BM948" s="245"/>
      <c r="BN948" s="245"/>
      <c r="BO948" s="235"/>
      <c r="BP948" s="197"/>
      <c r="BQ948" s="237"/>
      <c r="BR948" s="237"/>
      <c r="BS948" s="237"/>
      <c r="BT948" s="237"/>
      <c r="BU948" s="237"/>
      <c r="BV948" s="237"/>
      <c r="BW948" s="237"/>
      <c r="BX948" s="237"/>
      <c r="BY948" s="237"/>
      <c r="BZ948" s="237"/>
      <c r="CA948" s="237"/>
      <c r="CB948" s="237"/>
      <c r="CC948" s="237"/>
      <c r="CD948" s="237"/>
      <c r="CE948" s="237"/>
      <c r="CF948" s="237"/>
      <c r="CG948" s="237"/>
      <c r="CH948" s="237"/>
      <c r="CI948" s="237"/>
      <c r="CJ948" s="125"/>
      <c r="CK948" s="240"/>
      <c r="CL948" s="240"/>
      <c r="CM948" s="240"/>
      <c r="CN948" s="240"/>
      <c r="CO948" s="235"/>
      <c r="CP948" s="197"/>
      <c r="CQ948" s="237"/>
      <c r="CR948" s="237"/>
      <c r="CS948" s="237"/>
      <c r="CT948" s="237"/>
      <c r="CU948" s="237"/>
      <c r="CV948" s="237"/>
      <c r="CW948" s="237"/>
      <c r="CX948" s="237"/>
      <c r="CY948" s="237"/>
      <c r="CZ948" s="237"/>
      <c r="DA948" s="237"/>
      <c r="DB948" s="237"/>
      <c r="DC948" s="237"/>
      <c r="DD948" s="237"/>
      <c r="DE948" s="237"/>
      <c r="DF948" s="237"/>
      <c r="DG948" s="237"/>
      <c r="DH948" s="237"/>
      <c r="DI948" s="237"/>
      <c r="DJ948" s="125"/>
      <c r="DK948" s="240"/>
      <c r="DL948" s="240"/>
      <c r="DM948" s="240"/>
      <c r="DN948" s="240"/>
      <c r="DO948" s="240"/>
      <c r="DP948" s="240"/>
      <c r="DQ948" s="240"/>
      <c r="DR948" s="235"/>
    </row>
    <row r="949" spans="2:122" ht="5.25" customHeight="1">
      <c r="B949" s="197"/>
      <c r="C949" s="125"/>
      <c r="D949" s="125"/>
      <c r="E949" s="125"/>
      <c r="F949" s="125"/>
      <c r="G949" s="156"/>
      <c r="H949" s="197"/>
      <c r="I949" s="184"/>
      <c r="J949" s="184"/>
      <c r="K949" s="184"/>
      <c r="L949" s="184"/>
      <c r="M949" s="184"/>
      <c r="N949" s="184"/>
      <c r="O949" s="184"/>
      <c r="P949" s="184"/>
      <c r="Q949" s="184"/>
      <c r="R949" s="184"/>
      <c r="S949" s="184"/>
      <c r="T949" s="184"/>
      <c r="U949" s="184"/>
      <c r="V949" s="184"/>
      <c r="W949" s="184"/>
      <c r="X949" s="184"/>
      <c r="Y949" s="184"/>
      <c r="Z949" s="184"/>
      <c r="AA949" s="184"/>
      <c r="AB949" s="184"/>
      <c r="AC949" s="184"/>
      <c r="AD949" s="184"/>
      <c r="AE949" s="184"/>
      <c r="AF949" s="184"/>
      <c r="AG949" s="184"/>
      <c r="AH949" s="184"/>
      <c r="AI949" s="184"/>
      <c r="AJ949" s="184"/>
      <c r="AK949" s="184"/>
      <c r="AL949" s="184"/>
      <c r="AM949" s="184"/>
      <c r="AN949" s="184"/>
      <c r="AO949" s="184"/>
      <c r="AP949" s="184"/>
      <c r="AQ949" s="184"/>
      <c r="AR949" s="184"/>
      <c r="AS949" s="184"/>
      <c r="AT949" s="235"/>
      <c r="AU949" s="197"/>
      <c r="AV949" s="245"/>
      <c r="AW949" s="245"/>
      <c r="AX949" s="245"/>
      <c r="AY949" s="245"/>
      <c r="AZ949" s="245"/>
      <c r="BA949" s="245"/>
      <c r="BB949" s="245"/>
      <c r="BC949" s="245"/>
      <c r="BD949" s="245"/>
      <c r="BE949" s="245"/>
      <c r="BF949" s="245"/>
      <c r="BG949" s="245"/>
      <c r="BH949" s="245"/>
      <c r="BI949" s="245"/>
      <c r="BJ949" s="245"/>
      <c r="BK949" s="245"/>
      <c r="BL949" s="245"/>
      <c r="BM949" s="245"/>
      <c r="BN949" s="245"/>
      <c r="BO949" s="235"/>
      <c r="BP949" s="197"/>
      <c r="BQ949" s="237"/>
      <c r="BR949" s="237"/>
      <c r="BS949" s="237"/>
      <c r="BT949" s="237"/>
      <c r="BU949" s="237"/>
      <c r="BV949" s="237"/>
      <c r="BW949" s="237"/>
      <c r="BX949" s="237"/>
      <c r="BY949" s="237"/>
      <c r="BZ949" s="237"/>
      <c r="CA949" s="237"/>
      <c r="CB949" s="237"/>
      <c r="CC949" s="237"/>
      <c r="CD949" s="237"/>
      <c r="CE949" s="237"/>
      <c r="CF949" s="237"/>
      <c r="CG949" s="237"/>
      <c r="CH949" s="237"/>
      <c r="CI949" s="237"/>
      <c r="CJ949" s="125"/>
      <c r="CK949" s="240"/>
      <c r="CL949" s="240"/>
      <c r="CM949" s="240"/>
      <c r="CN949" s="240"/>
      <c r="CO949" s="235"/>
      <c r="CP949" s="197"/>
      <c r="CQ949" s="237"/>
      <c r="CR949" s="237"/>
      <c r="CS949" s="237"/>
      <c r="CT949" s="237"/>
      <c r="CU949" s="237"/>
      <c r="CV949" s="237"/>
      <c r="CW949" s="237"/>
      <c r="CX949" s="237"/>
      <c r="CY949" s="237"/>
      <c r="CZ949" s="237"/>
      <c r="DA949" s="237"/>
      <c r="DB949" s="237"/>
      <c r="DC949" s="237"/>
      <c r="DD949" s="237"/>
      <c r="DE949" s="237"/>
      <c r="DF949" s="237"/>
      <c r="DG949" s="237"/>
      <c r="DH949" s="237"/>
      <c r="DI949" s="237"/>
      <c r="DJ949" s="125"/>
      <c r="DK949" s="240"/>
      <c r="DL949" s="240"/>
      <c r="DM949" s="240"/>
      <c r="DN949" s="240"/>
      <c r="DO949" s="240"/>
      <c r="DP949" s="240"/>
      <c r="DQ949" s="240"/>
      <c r="DR949" s="235"/>
    </row>
    <row r="950" spans="2:122" ht="5.25" customHeight="1">
      <c r="B950" s="197"/>
      <c r="C950" s="125"/>
      <c r="D950" s="125"/>
      <c r="E950" s="125"/>
      <c r="F950" s="125"/>
      <c r="G950" s="156"/>
      <c r="H950" s="197"/>
      <c r="I950" s="184"/>
      <c r="J950" s="184"/>
      <c r="K950" s="184"/>
      <c r="L950" s="184"/>
      <c r="M950" s="184"/>
      <c r="N950" s="184"/>
      <c r="O950" s="184"/>
      <c r="P950" s="184"/>
      <c r="Q950" s="184"/>
      <c r="R950" s="184"/>
      <c r="S950" s="184"/>
      <c r="T950" s="184"/>
      <c r="U950" s="184"/>
      <c r="V950" s="184"/>
      <c r="W950" s="184"/>
      <c r="X950" s="184"/>
      <c r="Y950" s="184"/>
      <c r="Z950" s="184"/>
      <c r="AA950" s="184"/>
      <c r="AB950" s="184"/>
      <c r="AC950" s="184"/>
      <c r="AD950" s="184"/>
      <c r="AE950" s="184"/>
      <c r="AF950" s="184"/>
      <c r="AG950" s="184"/>
      <c r="AH950" s="184"/>
      <c r="AI950" s="184"/>
      <c r="AJ950" s="184"/>
      <c r="AK950" s="184"/>
      <c r="AL950" s="184"/>
      <c r="AM950" s="184"/>
      <c r="AN950" s="184"/>
      <c r="AO950" s="184"/>
      <c r="AP950" s="184"/>
      <c r="AQ950" s="184"/>
      <c r="AR950" s="184"/>
      <c r="AS950" s="184"/>
      <c r="AT950" s="243"/>
      <c r="AU950" s="232"/>
      <c r="AV950" s="246"/>
      <c r="AW950" s="246"/>
      <c r="AX950" s="246"/>
      <c r="AY950" s="246"/>
      <c r="AZ950" s="246"/>
      <c r="BA950" s="246"/>
      <c r="BB950" s="246"/>
      <c r="BC950" s="246"/>
      <c r="BD950" s="246"/>
      <c r="BE950" s="246"/>
      <c r="BF950" s="246"/>
      <c r="BG950" s="246"/>
      <c r="BH950" s="246"/>
      <c r="BI950" s="246"/>
      <c r="BJ950" s="246"/>
      <c r="BK950" s="246"/>
      <c r="BL950" s="246"/>
      <c r="BM950" s="246"/>
      <c r="BN950" s="246"/>
      <c r="BO950" s="243"/>
      <c r="BP950" s="232"/>
      <c r="BQ950" s="237"/>
      <c r="BR950" s="237"/>
      <c r="BS950" s="237"/>
      <c r="BT950" s="237"/>
      <c r="BU950" s="237"/>
      <c r="BV950" s="237"/>
      <c r="BW950" s="237"/>
      <c r="BX950" s="237"/>
      <c r="BY950" s="237"/>
      <c r="BZ950" s="237"/>
      <c r="CA950" s="237"/>
      <c r="CB950" s="237"/>
      <c r="CC950" s="237"/>
      <c r="CD950" s="237"/>
      <c r="CE950" s="237"/>
      <c r="CF950" s="237"/>
      <c r="CG950" s="237"/>
      <c r="CH950" s="237"/>
      <c r="CI950" s="237"/>
      <c r="CJ950" s="125"/>
      <c r="CK950" s="240"/>
      <c r="CL950" s="240"/>
      <c r="CM950" s="240"/>
      <c r="CN950" s="240"/>
      <c r="CO950" s="235"/>
      <c r="CP950" s="197"/>
      <c r="CQ950" s="237"/>
      <c r="CR950" s="237"/>
      <c r="CS950" s="237"/>
      <c r="CT950" s="237"/>
      <c r="CU950" s="237"/>
      <c r="CV950" s="237"/>
      <c r="CW950" s="237"/>
      <c r="CX950" s="237"/>
      <c r="CY950" s="237"/>
      <c r="CZ950" s="237"/>
      <c r="DA950" s="237"/>
      <c r="DB950" s="237"/>
      <c r="DC950" s="237"/>
      <c r="DD950" s="237"/>
      <c r="DE950" s="237"/>
      <c r="DF950" s="237"/>
      <c r="DG950" s="237"/>
      <c r="DH950" s="237"/>
      <c r="DI950" s="237"/>
      <c r="DJ950" s="196"/>
      <c r="DK950" s="241"/>
      <c r="DL950" s="241"/>
      <c r="DM950" s="241"/>
      <c r="DN950" s="241"/>
      <c r="DO950" s="241"/>
      <c r="DP950" s="241"/>
      <c r="DQ950" s="241"/>
      <c r="DR950" s="243"/>
    </row>
    <row r="951" spans="2:122" ht="5.25" customHeight="1">
      <c r="B951" s="197"/>
      <c r="C951" s="125"/>
      <c r="D951" s="125"/>
      <c r="E951" s="125"/>
      <c r="F951" s="125"/>
      <c r="G951" s="156"/>
      <c r="H951" s="197"/>
      <c r="I951" s="185"/>
      <c r="J951" s="185"/>
      <c r="K951" s="185"/>
      <c r="L951" s="185"/>
      <c r="M951" s="185"/>
      <c r="N951" s="185"/>
      <c r="O951" s="185"/>
      <c r="P951" s="185"/>
      <c r="Q951" s="185"/>
      <c r="R951" s="185"/>
      <c r="S951" s="185"/>
      <c r="T951" s="185"/>
      <c r="U951" s="185"/>
      <c r="V951" s="185"/>
      <c r="W951" s="185"/>
      <c r="X951" s="185"/>
      <c r="Y951" s="185"/>
      <c r="Z951" s="185"/>
      <c r="AA951" s="185"/>
      <c r="AB951" s="185"/>
      <c r="AC951" s="185"/>
      <c r="AD951" s="185"/>
      <c r="AE951" s="185"/>
      <c r="AF951" s="185"/>
      <c r="AG951" s="185"/>
      <c r="AH951" s="235"/>
      <c r="AI951" s="253"/>
      <c r="AJ951" s="255" t="s">
        <v>36</v>
      </c>
      <c r="AK951" s="255"/>
      <c r="AL951" s="255"/>
      <c r="AM951" s="255"/>
      <c r="AN951" s="255"/>
      <c r="AO951" s="255"/>
      <c r="AP951" s="255"/>
      <c r="AQ951" s="255"/>
      <c r="AR951" s="255"/>
      <c r="AS951" s="255"/>
      <c r="AT951" s="242"/>
      <c r="AU951" s="258"/>
      <c r="AV951" s="259"/>
      <c r="AW951" s="259"/>
      <c r="AX951" s="259"/>
      <c r="AY951" s="259"/>
      <c r="AZ951" s="259"/>
      <c r="BA951" s="259"/>
      <c r="BB951" s="259"/>
      <c r="BC951" s="259"/>
      <c r="BD951" s="259"/>
      <c r="BE951" s="259"/>
      <c r="BF951" s="259"/>
      <c r="BG951" s="259"/>
      <c r="BH951" s="259"/>
      <c r="BI951" s="259"/>
      <c r="BJ951" s="259"/>
      <c r="BK951" s="259"/>
      <c r="BL951" s="259"/>
      <c r="BM951" s="259"/>
      <c r="BN951" s="259"/>
      <c r="BO951" s="260"/>
      <c r="BP951" s="231"/>
      <c r="BQ951" s="250" t="str">
        <f>IF(SUM(BQ907:CI950)&gt;0,SUM(BQ907:CI950),"")</f>
        <v/>
      </c>
      <c r="BR951" s="250"/>
      <c r="BS951" s="250"/>
      <c r="BT951" s="250"/>
      <c r="BU951" s="250"/>
      <c r="BV951" s="250"/>
      <c r="BW951" s="250"/>
      <c r="BX951" s="250"/>
      <c r="BY951" s="250"/>
      <c r="BZ951" s="250"/>
      <c r="CA951" s="250"/>
      <c r="CB951" s="250"/>
      <c r="CC951" s="250"/>
      <c r="CD951" s="250"/>
      <c r="CE951" s="250"/>
      <c r="CF951" s="250"/>
      <c r="CG951" s="250"/>
      <c r="CH951" s="250"/>
      <c r="CI951" s="250"/>
      <c r="CJ951" s="193"/>
      <c r="CK951" s="239" t="s">
        <v>34</v>
      </c>
      <c r="CL951" s="239"/>
      <c r="CM951" s="239"/>
      <c r="CN951" s="239"/>
      <c r="CO951" s="242"/>
      <c r="CP951" s="231"/>
      <c r="CQ951" s="250" t="str">
        <f>IF(SUM(CQ907:DI950)&gt;0,SUM(CQ907:DI950),"")</f>
        <v/>
      </c>
      <c r="CR951" s="250"/>
      <c r="CS951" s="250"/>
      <c r="CT951" s="250"/>
      <c r="CU951" s="250"/>
      <c r="CV951" s="250"/>
      <c r="CW951" s="250"/>
      <c r="CX951" s="250"/>
      <c r="CY951" s="250"/>
      <c r="CZ951" s="250"/>
      <c r="DA951" s="250"/>
      <c r="DB951" s="250"/>
      <c r="DC951" s="250"/>
      <c r="DD951" s="250"/>
      <c r="DE951" s="250"/>
      <c r="DF951" s="250"/>
      <c r="DG951" s="250"/>
      <c r="DH951" s="250"/>
      <c r="DI951" s="250"/>
      <c r="DJ951" s="193"/>
      <c r="DK951" s="239" t="s">
        <v>35</v>
      </c>
      <c r="DL951" s="239"/>
      <c r="DM951" s="239"/>
      <c r="DN951" s="239"/>
      <c r="DO951" s="239"/>
      <c r="DP951" s="239"/>
      <c r="DQ951" s="239"/>
      <c r="DR951" s="242"/>
    </row>
    <row r="952" spans="2:122" ht="5.25" customHeight="1">
      <c r="B952" s="197"/>
      <c r="C952" s="125"/>
      <c r="D952" s="125"/>
      <c r="E952" s="125"/>
      <c r="F952" s="125"/>
      <c r="G952" s="156"/>
      <c r="H952" s="197"/>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235"/>
      <c r="AI952" s="209"/>
      <c r="AJ952" s="256"/>
      <c r="AK952" s="256"/>
      <c r="AL952" s="256"/>
      <c r="AM952" s="256"/>
      <c r="AN952" s="256"/>
      <c r="AO952" s="256"/>
      <c r="AP952" s="256"/>
      <c r="AQ952" s="256"/>
      <c r="AR952" s="256"/>
      <c r="AS952" s="256"/>
      <c r="AT952" s="235"/>
      <c r="AU952" s="261"/>
      <c r="AV952" s="262"/>
      <c r="AW952" s="262"/>
      <c r="AX952" s="262"/>
      <c r="AY952" s="262"/>
      <c r="AZ952" s="262"/>
      <c r="BA952" s="262"/>
      <c r="BB952" s="262"/>
      <c r="BC952" s="262"/>
      <c r="BD952" s="262"/>
      <c r="BE952" s="262"/>
      <c r="BF952" s="262"/>
      <c r="BG952" s="262"/>
      <c r="BH952" s="262"/>
      <c r="BI952" s="262"/>
      <c r="BJ952" s="262"/>
      <c r="BK952" s="262"/>
      <c r="BL952" s="262"/>
      <c r="BM952" s="262"/>
      <c r="BN952" s="262"/>
      <c r="BO952" s="263"/>
      <c r="BP952" s="197"/>
      <c r="BQ952" s="251"/>
      <c r="BR952" s="251"/>
      <c r="BS952" s="251"/>
      <c r="BT952" s="251"/>
      <c r="BU952" s="251"/>
      <c r="BV952" s="251"/>
      <c r="BW952" s="251"/>
      <c r="BX952" s="251"/>
      <c r="BY952" s="251"/>
      <c r="BZ952" s="251"/>
      <c r="CA952" s="251"/>
      <c r="CB952" s="251"/>
      <c r="CC952" s="251"/>
      <c r="CD952" s="251"/>
      <c r="CE952" s="251"/>
      <c r="CF952" s="251"/>
      <c r="CG952" s="251"/>
      <c r="CH952" s="251"/>
      <c r="CI952" s="251"/>
      <c r="CJ952" s="125"/>
      <c r="CK952" s="240"/>
      <c r="CL952" s="240"/>
      <c r="CM952" s="240"/>
      <c r="CN952" s="240"/>
      <c r="CO952" s="235"/>
      <c r="CP952" s="197"/>
      <c r="CQ952" s="251"/>
      <c r="CR952" s="251"/>
      <c r="CS952" s="251"/>
      <c r="CT952" s="251"/>
      <c r="CU952" s="251"/>
      <c r="CV952" s="251"/>
      <c r="CW952" s="251"/>
      <c r="CX952" s="251"/>
      <c r="CY952" s="251"/>
      <c r="CZ952" s="251"/>
      <c r="DA952" s="251"/>
      <c r="DB952" s="251"/>
      <c r="DC952" s="251"/>
      <c r="DD952" s="251"/>
      <c r="DE952" s="251"/>
      <c r="DF952" s="251"/>
      <c r="DG952" s="251"/>
      <c r="DH952" s="251"/>
      <c r="DI952" s="251"/>
      <c r="DJ952" s="125"/>
      <c r="DK952" s="240"/>
      <c r="DL952" s="240"/>
      <c r="DM952" s="240"/>
      <c r="DN952" s="240"/>
      <c r="DO952" s="240"/>
      <c r="DP952" s="240"/>
      <c r="DQ952" s="240"/>
      <c r="DR952" s="235"/>
    </row>
    <row r="953" spans="2:122" ht="5.25" customHeight="1">
      <c r="B953" s="197"/>
      <c r="C953" s="125"/>
      <c r="D953" s="125"/>
      <c r="E953" s="125"/>
      <c r="F953" s="125"/>
      <c r="G953" s="156"/>
      <c r="H953" s="197"/>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235"/>
      <c r="AI953" s="209"/>
      <c r="AJ953" s="256"/>
      <c r="AK953" s="256"/>
      <c r="AL953" s="256"/>
      <c r="AM953" s="256"/>
      <c r="AN953" s="256"/>
      <c r="AO953" s="256"/>
      <c r="AP953" s="256"/>
      <c r="AQ953" s="256"/>
      <c r="AR953" s="256"/>
      <c r="AS953" s="256"/>
      <c r="AT953" s="235"/>
      <c r="AU953" s="261"/>
      <c r="AV953" s="262"/>
      <c r="AW953" s="262"/>
      <c r="AX953" s="262"/>
      <c r="AY953" s="262"/>
      <c r="AZ953" s="262"/>
      <c r="BA953" s="262"/>
      <c r="BB953" s="262"/>
      <c r="BC953" s="262"/>
      <c r="BD953" s="262"/>
      <c r="BE953" s="262"/>
      <c r="BF953" s="262"/>
      <c r="BG953" s="262"/>
      <c r="BH953" s="262"/>
      <c r="BI953" s="262"/>
      <c r="BJ953" s="262"/>
      <c r="BK953" s="262"/>
      <c r="BL953" s="262"/>
      <c r="BM953" s="262"/>
      <c r="BN953" s="262"/>
      <c r="BO953" s="263"/>
      <c r="BP953" s="197"/>
      <c r="BQ953" s="251"/>
      <c r="BR953" s="251"/>
      <c r="BS953" s="251"/>
      <c r="BT953" s="251"/>
      <c r="BU953" s="251"/>
      <c r="BV953" s="251"/>
      <c r="BW953" s="251"/>
      <c r="BX953" s="251"/>
      <c r="BY953" s="251"/>
      <c r="BZ953" s="251"/>
      <c r="CA953" s="251"/>
      <c r="CB953" s="251"/>
      <c r="CC953" s="251"/>
      <c r="CD953" s="251"/>
      <c r="CE953" s="251"/>
      <c r="CF953" s="251"/>
      <c r="CG953" s="251"/>
      <c r="CH953" s="251"/>
      <c r="CI953" s="251"/>
      <c r="CJ953" s="125"/>
      <c r="CK953" s="240"/>
      <c r="CL953" s="240"/>
      <c r="CM953" s="240"/>
      <c r="CN953" s="240"/>
      <c r="CO953" s="235"/>
      <c r="CP953" s="197"/>
      <c r="CQ953" s="251"/>
      <c r="CR953" s="251"/>
      <c r="CS953" s="251"/>
      <c r="CT953" s="251"/>
      <c r="CU953" s="251"/>
      <c r="CV953" s="251"/>
      <c r="CW953" s="251"/>
      <c r="CX953" s="251"/>
      <c r="CY953" s="251"/>
      <c r="CZ953" s="251"/>
      <c r="DA953" s="251"/>
      <c r="DB953" s="251"/>
      <c r="DC953" s="251"/>
      <c r="DD953" s="251"/>
      <c r="DE953" s="251"/>
      <c r="DF953" s="251"/>
      <c r="DG953" s="251"/>
      <c r="DH953" s="251"/>
      <c r="DI953" s="251"/>
      <c r="DJ953" s="125"/>
      <c r="DK953" s="240"/>
      <c r="DL953" s="240"/>
      <c r="DM953" s="240"/>
      <c r="DN953" s="240"/>
      <c r="DO953" s="240"/>
      <c r="DP953" s="240"/>
      <c r="DQ953" s="240"/>
      <c r="DR953" s="235"/>
    </row>
    <row r="954" spans="2:122" ht="5.25" customHeight="1">
      <c r="B954" s="197"/>
      <c r="C954" s="125"/>
      <c r="D954" s="125"/>
      <c r="E954" s="125"/>
      <c r="F954" s="125"/>
      <c r="G954" s="156"/>
      <c r="H954" s="232"/>
      <c r="I954" s="199"/>
      <c r="J954" s="199"/>
      <c r="K954" s="199"/>
      <c r="L954" s="199"/>
      <c r="M954" s="199"/>
      <c r="N954" s="199"/>
      <c r="O954" s="199"/>
      <c r="P954" s="199"/>
      <c r="Q954" s="199"/>
      <c r="R954" s="199"/>
      <c r="S954" s="199"/>
      <c r="T954" s="199"/>
      <c r="U954" s="199"/>
      <c r="V954" s="199"/>
      <c r="W954" s="199"/>
      <c r="X954" s="199"/>
      <c r="Y954" s="199"/>
      <c r="Z954" s="199"/>
      <c r="AA954" s="199"/>
      <c r="AB954" s="199"/>
      <c r="AC954" s="199"/>
      <c r="AD954" s="199"/>
      <c r="AE954" s="199"/>
      <c r="AF954" s="199"/>
      <c r="AG954" s="199"/>
      <c r="AH954" s="243"/>
      <c r="AI954" s="254"/>
      <c r="AJ954" s="257"/>
      <c r="AK954" s="257"/>
      <c r="AL954" s="257"/>
      <c r="AM954" s="257"/>
      <c r="AN954" s="257"/>
      <c r="AO954" s="257"/>
      <c r="AP954" s="257"/>
      <c r="AQ954" s="257"/>
      <c r="AR954" s="257"/>
      <c r="AS954" s="257"/>
      <c r="AT954" s="243"/>
      <c r="AU954" s="264"/>
      <c r="AV954" s="265"/>
      <c r="AW954" s="265"/>
      <c r="AX954" s="265"/>
      <c r="AY954" s="265"/>
      <c r="AZ954" s="265"/>
      <c r="BA954" s="265"/>
      <c r="BB954" s="265"/>
      <c r="BC954" s="265"/>
      <c r="BD954" s="265"/>
      <c r="BE954" s="265"/>
      <c r="BF954" s="265"/>
      <c r="BG954" s="265"/>
      <c r="BH954" s="265"/>
      <c r="BI954" s="265"/>
      <c r="BJ954" s="265"/>
      <c r="BK954" s="265"/>
      <c r="BL954" s="265"/>
      <c r="BM954" s="265"/>
      <c r="BN954" s="265"/>
      <c r="BO954" s="266"/>
      <c r="BP954" s="232"/>
      <c r="BQ954" s="252"/>
      <c r="BR954" s="252"/>
      <c r="BS954" s="252"/>
      <c r="BT954" s="252"/>
      <c r="BU954" s="252"/>
      <c r="BV954" s="252"/>
      <c r="BW954" s="252"/>
      <c r="BX954" s="252"/>
      <c r="BY954" s="252"/>
      <c r="BZ954" s="252"/>
      <c r="CA954" s="252"/>
      <c r="CB954" s="252"/>
      <c r="CC954" s="252"/>
      <c r="CD954" s="252"/>
      <c r="CE954" s="252"/>
      <c r="CF954" s="252"/>
      <c r="CG954" s="252"/>
      <c r="CH954" s="252"/>
      <c r="CI954" s="252"/>
      <c r="CJ954" s="196"/>
      <c r="CK954" s="241"/>
      <c r="CL954" s="241"/>
      <c r="CM954" s="241"/>
      <c r="CN954" s="241"/>
      <c r="CO954" s="243"/>
      <c r="CP954" s="232"/>
      <c r="CQ954" s="252"/>
      <c r="CR954" s="252"/>
      <c r="CS954" s="252"/>
      <c r="CT954" s="252"/>
      <c r="CU954" s="252"/>
      <c r="CV954" s="252"/>
      <c r="CW954" s="252"/>
      <c r="CX954" s="252"/>
      <c r="CY954" s="252"/>
      <c r="CZ954" s="252"/>
      <c r="DA954" s="252"/>
      <c r="DB954" s="252"/>
      <c r="DC954" s="252"/>
      <c r="DD954" s="252"/>
      <c r="DE954" s="252"/>
      <c r="DF954" s="252"/>
      <c r="DG954" s="252"/>
      <c r="DH954" s="252"/>
      <c r="DI954" s="252"/>
      <c r="DJ954" s="196"/>
      <c r="DK954" s="241"/>
      <c r="DL954" s="241"/>
      <c r="DM954" s="241"/>
      <c r="DN954" s="241"/>
      <c r="DO954" s="241"/>
      <c r="DP954" s="241"/>
      <c r="DQ954" s="241"/>
      <c r="DR954" s="243"/>
    </row>
    <row r="955" spans="2:122" ht="5.25" customHeight="1">
      <c r="B955" s="231"/>
      <c r="C955" s="193" t="s">
        <v>230</v>
      </c>
      <c r="D955" s="193"/>
      <c r="E955" s="193"/>
      <c r="F955" s="193"/>
      <c r="G955" s="268"/>
      <c r="H955" s="231"/>
      <c r="I955" s="233" t="s">
        <v>231</v>
      </c>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c r="AG955" s="234"/>
      <c r="AH955" s="234"/>
      <c r="AI955" s="234"/>
      <c r="AJ955" s="234"/>
      <c r="AK955" s="234"/>
      <c r="AL955" s="234"/>
      <c r="AM955" s="234"/>
      <c r="AN955" s="234"/>
      <c r="AO955" s="234"/>
      <c r="AP955" s="234"/>
      <c r="AQ955" s="234"/>
      <c r="AR955" s="234"/>
      <c r="AS955" s="234"/>
      <c r="AT955" s="242"/>
      <c r="AU955" s="231"/>
      <c r="AV955" s="248"/>
      <c r="AW955" s="248"/>
      <c r="AX955" s="248"/>
      <c r="AY955" s="248"/>
      <c r="AZ955" s="248"/>
      <c r="BA955" s="248"/>
      <c r="BB955" s="248"/>
      <c r="BC955" s="248"/>
      <c r="BD955" s="248"/>
      <c r="BE955" s="248"/>
      <c r="BF955" s="248"/>
      <c r="BG955" s="248"/>
      <c r="BH955" s="248"/>
      <c r="BI955" s="248"/>
      <c r="BJ955" s="248"/>
      <c r="BK955" s="248"/>
      <c r="BL955" s="248"/>
      <c r="BM955" s="248"/>
      <c r="BN955" s="248"/>
      <c r="BO955" s="242"/>
      <c r="BP955" s="231"/>
      <c r="BQ955" s="237"/>
      <c r="BR955" s="237"/>
      <c r="BS955" s="237"/>
      <c r="BT955" s="237"/>
      <c r="BU955" s="237"/>
      <c r="BV955" s="237"/>
      <c r="BW955" s="237"/>
      <c r="BX955" s="237"/>
      <c r="BY955" s="237"/>
      <c r="BZ955" s="237"/>
      <c r="CA955" s="237"/>
      <c r="CB955" s="237"/>
      <c r="CC955" s="237"/>
      <c r="CD955" s="237"/>
      <c r="CE955" s="237"/>
      <c r="CF955" s="237"/>
      <c r="CG955" s="237"/>
      <c r="CH955" s="237"/>
      <c r="CI955" s="237"/>
      <c r="CJ955" s="125"/>
      <c r="CK955" s="240" t="s">
        <v>34</v>
      </c>
      <c r="CL955" s="240"/>
      <c r="CM955" s="240"/>
      <c r="CN955" s="240"/>
      <c r="CO955" s="235"/>
      <c r="CP955" s="197"/>
      <c r="CQ955" s="237"/>
      <c r="CR955" s="237"/>
      <c r="CS955" s="237"/>
      <c r="CT955" s="237"/>
      <c r="CU955" s="237"/>
      <c r="CV955" s="237"/>
      <c r="CW955" s="237"/>
      <c r="CX955" s="237"/>
      <c r="CY955" s="237"/>
      <c r="CZ955" s="237"/>
      <c r="DA955" s="237"/>
      <c r="DB955" s="237"/>
      <c r="DC955" s="237"/>
      <c r="DD955" s="237"/>
      <c r="DE955" s="237"/>
      <c r="DF955" s="237"/>
      <c r="DG955" s="237"/>
      <c r="DH955" s="237"/>
      <c r="DI955" s="237"/>
      <c r="DJ955" s="193"/>
      <c r="DK955" s="239" t="s">
        <v>35</v>
      </c>
      <c r="DL955" s="239"/>
      <c r="DM955" s="239"/>
      <c r="DN955" s="239"/>
      <c r="DO955" s="239"/>
      <c r="DP955" s="239"/>
      <c r="DQ955" s="239"/>
      <c r="DR955" s="242"/>
    </row>
    <row r="956" spans="2:122" ht="5.25" customHeight="1">
      <c r="B956" s="197"/>
      <c r="C956" s="125"/>
      <c r="D956" s="125"/>
      <c r="E956" s="125"/>
      <c r="F956" s="125"/>
      <c r="G956" s="156"/>
      <c r="H956" s="197"/>
      <c r="I956" s="198"/>
      <c r="J956" s="184"/>
      <c r="K956" s="184"/>
      <c r="L956" s="184"/>
      <c r="M956" s="184"/>
      <c r="N956" s="184"/>
      <c r="O956" s="184"/>
      <c r="P956" s="184"/>
      <c r="Q956" s="184"/>
      <c r="R956" s="184"/>
      <c r="S956" s="184"/>
      <c r="T956" s="184"/>
      <c r="U956" s="184"/>
      <c r="V956" s="184"/>
      <c r="W956" s="184"/>
      <c r="X956" s="184"/>
      <c r="Y956" s="184"/>
      <c r="Z956" s="184"/>
      <c r="AA956" s="184"/>
      <c r="AB956" s="184"/>
      <c r="AC956" s="184"/>
      <c r="AD956" s="184"/>
      <c r="AE956" s="184"/>
      <c r="AF956" s="184"/>
      <c r="AG956" s="184"/>
      <c r="AH956" s="184"/>
      <c r="AI956" s="184"/>
      <c r="AJ956" s="184"/>
      <c r="AK956" s="184"/>
      <c r="AL956" s="184"/>
      <c r="AM956" s="184"/>
      <c r="AN956" s="184"/>
      <c r="AO956" s="184"/>
      <c r="AP956" s="184"/>
      <c r="AQ956" s="184"/>
      <c r="AR956" s="184"/>
      <c r="AS956" s="184"/>
      <c r="AT956" s="235"/>
      <c r="AU956" s="197"/>
      <c r="AV956" s="247"/>
      <c r="AW956" s="247"/>
      <c r="AX956" s="247"/>
      <c r="AY956" s="247"/>
      <c r="AZ956" s="247"/>
      <c r="BA956" s="247"/>
      <c r="BB956" s="247"/>
      <c r="BC956" s="247"/>
      <c r="BD956" s="247"/>
      <c r="BE956" s="247"/>
      <c r="BF956" s="247"/>
      <c r="BG956" s="247"/>
      <c r="BH956" s="247"/>
      <c r="BI956" s="247"/>
      <c r="BJ956" s="247"/>
      <c r="BK956" s="247"/>
      <c r="BL956" s="247"/>
      <c r="BM956" s="247"/>
      <c r="BN956" s="247"/>
      <c r="BO956" s="235"/>
      <c r="BP956" s="197"/>
      <c r="BQ956" s="237"/>
      <c r="BR956" s="237"/>
      <c r="BS956" s="237"/>
      <c r="BT956" s="237"/>
      <c r="BU956" s="237"/>
      <c r="BV956" s="237"/>
      <c r="BW956" s="237"/>
      <c r="BX956" s="237"/>
      <c r="BY956" s="237"/>
      <c r="BZ956" s="237"/>
      <c r="CA956" s="237"/>
      <c r="CB956" s="237"/>
      <c r="CC956" s="237"/>
      <c r="CD956" s="237"/>
      <c r="CE956" s="237"/>
      <c r="CF956" s="237"/>
      <c r="CG956" s="237"/>
      <c r="CH956" s="237"/>
      <c r="CI956" s="237"/>
      <c r="CJ956" s="125"/>
      <c r="CK956" s="240"/>
      <c r="CL956" s="240"/>
      <c r="CM956" s="240"/>
      <c r="CN956" s="240"/>
      <c r="CO956" s="235"/>
      <c r="CP956" s="197"/>
      <c r="CQ956" s="237"/>
      <c r="CR956" s="237"/>
      <c r="CS956" s="237"/>
      <c r="CT956" s="237"/>
      <c r="CU956" s="237"/>
      <c r="CV956" s="237"/>
      <c r="CW956" s="237"/>
      <c r="CX956" s="237"/>
      <c r="CY956" s="237"/>
      <c r="CZ956" s="237"/>
      <c r="DA956" s="237"/>
      <c r="DB956" s="237"/>
      <c r="DC956" s="237"/>
      <c r="DD956" s="237"/>
      <c r="DE956" s="237"/>
      <c r="DF956" s="237"/>
      <c r="DG956" s="237"/>
      <c r="DH956" s="237"/>
      <c r="DI956" s="237"/>
      <c r="DJ956" s="125"/>
      <c r="DK956" s="240"/>
      <c r="DL956" s="240"/>
      <c r="DM956" s="240"/>
      <c r="DN956" s="240"/>
      <c r="DO956" s="240"/>
      <c r="DP956" s="240"/>
      <c r="DQ956" s="240"/>
      <c r="DR956" s="235"/>
    </row>
    <row r="957" spans="2:122" ht="5.25" customHeight="1">
      <c r="B957" s="197"/>
      <c r="C957" s="125"/>
      <c r="D957" s="125"/>
      <c r="E957" s="125"/>
      <c r="F957" s="125"/>
      <c r="G957" s="156"/>
      <c r="H957" s="197"/>
      <c r="I957" s="198"/>
      <c r="J957" s="184"/>
      <c r="K957" s="184"/>
      <c r="L957" s="184"/>
      <c r="M957" s="184"/>
      <c r="N957" s="184"/>
      <c r="O957" s="184"/>
      <c r="P957" s="184"/>
      <c r="Q957" s="184"/>
      <c r="R957" s="184"/>
      <c r="S957" s="184"/>
      <c r="T957" s="184"/>
      <c r="U957" s="184"/>
      <c r="V957" s="184"/>
      <c r="W957" s="184"/>
      <c r="X957" s="184"/>
      <c r="Y957" s="184"/>
      <c r="Z957" s="184"/>
      <c r="AA957" s="184"/>
      <c r="AB957" s="184"/>
      <c r="AC957" s="184"/>
      <c r="AD957" s="184"/>
      <c r="AE957" s="184"/>
      <c r="AF957" s="184"/>
      <c r="AG957" s="184"/>
      <c r="AH957" s="184"/>
      <c r="AI957" s="184"/>
      <c r="AJ957" s="184"/>
      <c r="AK957" s="184"/>
      <c r="AL957" s="184"/>
      <c r="AM957" s="184"/>
      <c r="AN957" s="184"/>
      <c r="AO957" s="184"/>
      <c r="AP957" s="184"/>
      <c r="AQ957" s="184"/>
      <c r="AR957" s="184"/>
      <c r="AS957" s="184"/>
      <c r="AT957" s="235"/>
      <c r="AU957" s="197"/>
      <c r="AV957" s="247"/>
      <c r="AW957" s="247"/>
      <c r="AX957" s="247"/>
      <c r="AY957" s="247"/>
      <c r="AZ957" s="247"/>
      <c r="BA957" s="247"/>
      <c r="BB957" s="247"/>
      <c r="BC957" s="247"/>
      <c r="BD957" s="247"/>
      <c r="BE957" s="247"/>
      <c r="BF957" s="247"/>
      <c r="BG957" s="247"/>
      <c r="BH957" s="247"/>
      <c r="BI957" s="247"/>
      <c r="BJ957" s="247"/>
      <c r="BK957" s="247"/>
      <c r="BL957" s="247"/>
      <c r="BM957" s="247"/>
      <c r="BN957" s="247"/>
      <c r="BO957" s="235"/>
      <c r="BP957" s="197"/>
      <c r="BQ957" s="237"/>
      <c r="BR957" s="237"/>
      <c r="BS957" s="237"/>
      <c r="BT957" s="237"/>
      <c r="BU957" s="237"/>
      <c r="BV957" s="237"/>
      <c r="BW957" s="237"/>
      <c r="BX957" s="237"/>
      <c r="BY957" s="237"/>
      <c r="BZ957" s="237"/>
      <c r="CA957" s="237"/>
      <c r="CB957" s="237"/>
      <c r="CC957" s="237"/>
      <c r="CD957" s="237"/>
      <c r="CE957" s="237"/>
      <c r="CF957" s="237"/>
      <c r="CG957" s="237"/>
      <c r="CH957" s="237"/>
      <c r="CI957" s="237"/>
      <c r="CJ957" s="125"/>
      <c r="CK957" s="240"/>
      <c r="CL957" s="240"/>
      <c r="CM957" s="240"/>
      <c r="CN957" s="240"/>
      <c r="CO957" s="235"/>
      <c r="CP957" s="197"/>
      <c r="CQ957" s="237"/>
      <c r="CR957" s="237"/>
      <c r="CS957" s="237"/>
      <c r="CT957" s="237"/>
      <c r="CU957" s="237"/>
      <c r="CV957" s="237"/>
      <c r="CW957" s="237"/>
      <c r="CX957" s="237"/>
      <c r="CY957" s="237"/>
      <c r="CZ957" s="237"/>
      <c r="DA957" s="237"/>
      <c r="DB957" s="237"/>
      <c r="DC957" s="237"/>
      <c r="DD957" s="237"/>
      <c r="DE957" s="237"/>
      <c r="DF957" s="237"/>
      <c r="DG957" s="237"/>
      <c r="DH957" s="237"/>
      <c r="DI957" s="237"/>
      <c r="DJ957" s="125"/>
      <c r="DK957" s="240"/>
      <c r="DL957" s="240"/>
      <c r="DM957" s="240"/>
      <c r="DN957" s="240"/>
      <c r="DO957" s="240"/>
      <c r="DP957" s="240"/>
      <c r="DQ957" s="240"/>
      <c r="DR957" s="235"/>
    </row>
    <row r="958" spans="2:122" ht="5.25" customHeight="1">
      <c r="B958" s="197"/>
      <c r="C958" s="125"/>
      <c r="D958" s="125"/>
      <c r="E958" s="125"/>
      <c r="F958" s="125"/>
      <c r="G958" s="156"/>
      <c r="H958" s="197"/>
      <c r="I958" s="184"/>
      <c r="J958" s="184"/>
      <c r="K958" s="184"/>
      <c r="L958" s="184"/>
      <c r="M958" s="184"/>
      <c r="N958" s="184"/>
      <c r="O958" s="184"/>
      <c r="P958" s="184"/>
      <c r="Q958" s="184"/>
      <c r="R958" s="184"/>
      <c r="S958" s="184"/>
      <c r="T958" s="184"/>
      <c r="U958" s="184"/>
      <c r="V958" s="184"/>
      <c r="W958" s="184"/>
      <c r="X958" s="184"/>
      <c r="Y958" s="184"/>
      <c r="Z958" s="184"/>
      <c r="AA958" s="184"/>
      <c r="AB958" s="184"/>
      <c r="AC958" s="184"/>
      <c r="AD958" s="184"/>
      <c r="AE958" s="184"/>
      <c r="AF958" s="184"/>
      <c r="AG958" s="184"/>
      <c r="AH958" s="184"/>
      <c r="AI958" s="184"/>
      <c r="AJ958" s="184"/>
      <c r="AK958" s="184"/>
      <c r="AL958" s="184"/>
      <c r="AM958" s="184"/>
      <c r="AN958" s="184"/>
      <c r="AO958" s="184"/>
      <c r="AP958" s="184"/>
      <c r="AQ958" s="184"/>
      <c r="AR958" s="184"/>
      <c r="AS958" s="184"/>
      <c r="AT958" s="235"/>
      <c r="AU958" s="232"/>
      <c r="AV958" s="249"/>
      <c r="AW958" s="249"/>
      <c r="AX958" s="249"/>
      <c r="AY958" s="249"/>
      <c r="AZ958" s="249"/>
      <c r="BA958" s="249"/>
      <c r="BB958" s="249"/>
      <c r="BC958" s="249"/>
      <c r="BD958" s="249"/>
      <c r="BE958" s="249"/>
      <c r="BF958" s="249"/>
      <c r="BG958" s="249"/>
      <c r="BH958" s="249"/>
      <c r="BI958" s="249"/>
      <c r="BJ958" s="249"/>
      <c r="BK958" s="249"/>
      <c r="BL958" s="249"/>
      <c r="BM958" s="249"/>
      <c r="BN958" s="249"/>
      <c r="BO958" s="243"/>
      <c r="BP958" s="232"/>
      <c r="BQ958" s="237"/>
      <c r="BR958" s="237"/>
      <c r="BS958" s="237"/>
      <c r="BT958" s="237"/>
      <c r="BU958" s="237"/>
      <c r="BV958" s="237"/>
      <c r="BW958" s="237"/>
      <c r="BX958" s="237"/>
      <c r="BY958" s="237"/>
      <c r="BZ958" s="237"/>
      <c r="CA958" s="237"/>
      <c r="CB958" s="237"/>
      <c r="CC958" s="237"/>
      <c r="CD958" s="237"/>
      <c r="CE958" s="237"/>
      <c r="CF958" s="237"/>
      <c r="CG958" s="237"/>
      <c r="CH958" s="237"/>
      <c r="CI958" s="237"/>
      <c r="CJ958" s="125"/>
      <c r="CK958" s="240"/>
      <c r="CL958" s="240"/>
      <c r="CM958" s="240"/>
      <c r="CN958" s="240"/>
      <c r="CO958" s="235"/>
      <c r="CP958" s="197"/>
      <c r="CQ958" s="237"/>
      <c r="CR958" s="237"/>
      <c r="CS958" s="237"/>
      <c r="CT958" s="237"/>
      <c r="CU958" s="237"/>
      <c r="CV958" s="237"/>
      <c r="CW958" s="237"/>
      <c r="CX958" s="237"/>
      <c r="CY958" s="237"/>
      <c r="CZ958" s="237"/>
      <c r="DA958" s="237"/>
      <c r="DB958" s="237"/>
      <c r="DC958" s="237"/>
      <c r="DD958" s="237"/>
      <c r="DE958" s="237"/>
      <c r="DF958" s="237"/>
      <c r="DG958" s="237"/>
      <c r="DH958" s="237"/>
      <c r="DI958" s="237"/>
      <c r="DJ958" s="196"/>
      <c r="DK958" s="241"/>
      <c r="DL958" s="241"/>
      <c r="DM958" s="241"/>
      <c r="DN958" s="241"/>
      <c r="DO958" s="241"/>
      <c r="DP958" s="241"/>
      <c r="DQ958" s="241"/>
      <c r="DR958" s="243"/>
    </row>
    <row r="959" spans="2:122" ht="5.25" customHeight="1">
      <c r="B959" s="197"/>
      <c r="C959" s="125"/>
      <c r="D959" s="125"/>
      <c r="E959" s="125"/>
      <c r="F959" s="125"/>
      <c r="G959" s="156"/>
      <c r="H959" s="197"/>
      <c r="I959" s="184"/>
      <c r="J959" s="184"/>
      <c r="K959" s="184"/>
      <c r="L959" s="184"/>
      <c r="M959" s="184"/>
      <c r="N959" s="184"/>
      <c r="O959" s="184"/>
      <c r="P959" s="184"/>
      <c r="Q959" s="184"/>
      <c r="R959" s="184"/>
      <c r="S959" s="184"/>
      <c r="T959" s="184"/>
      <c r="U959" s="184"/>
      <c r="V959" s="184"/>
      <c r="W959" s="184"/>
      <c r="X959" s="184"/>
      <c r="Y959" s="184"/>
      <c r="Z959" s="184"/>
      <c r="AA959" s="184"/>
      <c r="AB959" s="184"/>
      <c r="AC959" s="184"/>
      <c r="AD959" s="184"/>
      <c r="AE959" s="184"/>
      <c r="AF959" s="184"/>
      <c r="AG959" s="184"/>
      <c r="AH959" s="184"/>
      <c r="AI959" s="184"/>
      <c r="AJ959" s="184"/>
      <c r="AK959" s="184"/>
      <c r="AL959" s="184"/>
      <c r="AM959" s="184"/>
      <c r="AN959" s="184"/>
      <c r="AO959" s="184"/>
      <c r="AP959" s="184"/>
      <c r="AQ959" s="184"/>
      <c r="AR959" s="184"/>
      <c r="AS959" s="184"/>
      <c r="AT959" s="235"/>
      <c r="AU959" s="231"/>
      <c r="AV959" s="244"/>
      <c r="AW959" s="244"/>
      <c r="AX959" s="244"/>
      <c r="AY959" s="244"/>
      <c r="AZ959" s="244"/>
      <c r="BA959" s="244"/>
      <c r="BB959" s="244"/>
      <c r="BC959" s="244"/>
      <c r="BD959" s="244"/>
      <c r="BE959" s="244"/>
      <c r="BF959" s="244"/>
      <c r="BG959" s="244"/>
      <c r="BH959" s="244"/>
      <c r="BI959" s="244"/>
      <c r="BJ959" s="244"/>
      <c r="BK959" s="244"/>
      <c r="BL959" s="244"/>
      <c r="BM959" s="244"/>
      <c r="BN959" s="244"/>
      <c r="BO959" s="242"/>
      <c r="BP959" s="231"/>
      <c r="BQ959" s="236"/>
      <c r="BR959" s="236"/>
      <c r="BS959" s="236"/>
      <c r="BT959" s="236"/>
      <c r="BU959" s="236"/>
      <c r="BV959" s="236"/>
      <c r="BW959" s="236"/>
      <c r="BX959" s="236"/>
      <c r="BY959" s="236"/>
      <c r="BZ959" s="236"/>
      <c r="CA959" s="236"/>
      <c r="CB959" s="236"/>
      <c r="CC959" s="236"/>
      <c r="CD959" s="236"/>
      <c r="CE959" s="236"/>
      <c r="CF959" s="236"/>
      <c r="CG959" s="236"/>
      <c r="CH959" s="236"/>
      <c r="CI959" s="236"/>
      <c r="CJ959" s="193"/>
      <c r="CK959" s="239" t="s">
        <v>34</v>
      </c>
      <c r="CL959" s="239"/>
      <c r="CM959" s="239"/>
      <c r="CN959" s="239"/>
      <c r="CO959" s="242"/>
      <c r="CP959" s="231"/>
      <c r="CQ959" s="236"/>
      <c r="CR959" s="236"/>
      <c r="CS959" s="236"/>
      <c r="CT959" s="236"/>
      <c r="CU959" s="236"/>
      <c r="CV959" s="236"/>
      <c r="CW959" s="236"/>
      <c r="CX959" s="236"/>
      <c r="CY959" s="236"/>
      <c r="CZ959" s="236"/>
      <c r="DA959" s="236"/>
      <c r="DB959" s="236"/>
      <c r="DC959" s="236"/>
      <c r="DD959" s="236"/>
      <c r="DE959" s="236"/>
      <c r="DF959" s="236"/>
      <c r="DG959" s="236"/>
      <c r="DH959" s="236"/>
      <c r="DI959" s="236"/>
      <c r="DJ959" s="193"/>
      <c r="DK959" s="239" t="s">
        <v>35</v>
      </c>
      <c r="DL959" s="239"/>
      <c r="DM959" s="239"/>
      <c r="DN959" s="239"/>
      <c r="DO959" s="239"/>
      <c r="DP959" s="239"/>
      <c r="DQ959" s="239"/>
      <c r="DR959" s="242"/>
    </row>
    <row r="960" spans="2:122" ht="5.25" customHeight="1">
      <c r="B960" s="197"/>
      <c r="C960" s="125"/>
      <c r="D960" s="125"/>
      <c r="E960" s="125"/>
      <c r="F960" s="125"/>
      <c r="G960" s="156"/>
      <c r="H960" s="197"/>
      <c r="I960" s="184"/>
      <c r="J960" s="184"/>
      <c r="K960" s="184"/>
      <c r="L960" s="184"/>
      <c r="M960" s="184"/>
      <c r="N960" s="184"/>
      <c r="O960" s="184"/>
      <c r="P960" s="184"/>
      <c r="Q960" s="184"/>
      <c r="R960" s="184"/>
      <c r="S960" s="184"/>
      <c r="T960" s="184"/>
      <c r="U960" s="184"/>
      <c r="V960" s="184"/>
      <c r="W960" s="184"/>
      <c r="X960" s="184"/>
      <c r="Y960" s="184"/>
      <c r="Z960" s="184"/>
      <c r="AA960" s="184"/>
      <c r="AB960" s="184"/>
      <c r="AC960" s="184"/>
      <c r="AD960" s="184"/>
      <c r="AE960" s="184"/>
      <c r="AF960" s="184"/>
      <c r="AG960" s="184"/>
      <c r="AH960" s="184"/>
      <c r="AI960" s="184"/>
      <c r="AJ960" s="184"/>
      <c r="AK960" s="184"/>
      <c r="AL960" s="184"/>
      <c r="AM960" s="184"/>
      <c r="AN960" s="184"/>
      <c r="AO960" s="184"/>
      <c r="AP960" s="184"/>
      <c r="AQ960" s="184"/>
      <c r="AR960" s="184"/>
      <c r="AS960" s="184"/>
      <c r="AT960" s="235"/>
      <c r="AU960" s="197"/>
      <c r="AV960" s="245"/>
      <c r="AW960" s="245"/>
      <c r="AX960" s="245"/>
      <c r="AY960" s="245"/>
      <c r="AZ960" s="245"/>
      <c r="BA960" s="245"/>
      <c r="BB960" s="245"/>
      <c r="BC960" s="245"/>
      <c r="BD960" s="245"/>
      <c r="BE960" s="245"/>
      <c r="BF960" s="245"/>
      <c r="BG960" s="245"/>
      <c r="BH960" s="245"/>
      <c r="BI960" s="245"/>
      <c r="BJ960" s="245"/>
      <c r="BK960" s="245"/>
      <c r="BL960" s="245"/>
      <c r="BM960" s="245"/>
      <c r="BN960" s="245"/>
      <c r="BO960" s="235"/>
      <c r="BP960" s="197"/>
      <c r="BQ960" s="237"/>
      <c r="BR960" s="237"/>
      <c r="BS960" s="237"/>
      <c r="BT960" s="237"/>
      <c r="BU960" s="237"/>
      <c r="BV960" s="237"/>
      <c r="BW960" s="237"/>
      <c r="BX960" s="237"/>
      <c r="BY960" s="237"/>
      <c r="BZ960" s="237"/>
      <c r="CA960" s="237"/>
      <c r="CB960" s="237"/>
      <c r="CC960" s="237"/>
      <c r="CD960" s="237"/>
      <c r="CE960" s="237"/>
      <c r="CF960" s="237"/>
      <c r="CG960" s="237"/>
      <c r="CH960" s="237"/>
      <c r="CI960" s="237"/>
      <c r="CJ960" s="125"/>
      <c r="CK960" s="240"/>
      <c r="CL960" s="240"/>
      <c r="CM960" s="240"/>
      <c r="CN960" s="240"/>
      <c r="CO960" s="235"/>
      <c r="CP960" s="197"/>
      <c r="CQ960" s="237"/>
      <c r="CR960" s="237"/>
      <c r="CS960" s="237"/>
      <c r="CT960" s="237"/>
      <c r="CU960" s="237"/>
      <c r="CV960" s="237"/>
      <c r="CW960" s="237"/>
      <c r="CX960" s="237"/>
      <c r="CY960" s="237"/>
      <c r="CZ960" s="237"/>
      <c r="DA960" s="237"/>
      <c r="DB960" s="237"/>
      <c r="DC960" s="237"/>
      <c r="DD960" s="237"/>
      <c r="DE960" s="237"/>
      <c r="DF960" s="237"/>
      <c r="DG960" s="237"/>
      <c r="DH960" s="237"/>
      <c r="DI960" s="237"/>
      <c r="DJ960" s="125"/>
      <c r="DK960" s="240"/>
      <c r="DL960" s="240"/>
      <c r="DM960" s="240"/>
      <c r="DN960" s="240"/>
      <c r="DO960" s="240"/>
      <c r="DP960" s="240"/>
      <c r="DQ960" s="240"/>
      <c r="DR960" s="235"/>
    </row>
    <row r="961" spans="2:122" ht="5.25" customHeight="1">
      <c r="B961" s="197"/>
      <c r="C961" s="125"/>
      <c r="D961" s="125"/>
      <c r="E961" s="125"/>
      <c r="F961" s="125"/>
      <c r="G961" s="156"/>
      <c r="H961" s="197"/>
      <c r="I961" s="184"/>
      <c r="J961" s="184"/>
      <c r="K961" s="184"/>
      <c r="L961" s="184"/>
      <c r="M961" s="184"/>
      <c r="N961" s="184"/>
      <c r="O961" s="184"/>
      <c r="P961" s="184"/>
      <c r="Q961" s="184"/>
      <c r="R961" s="184"/>
      <c r="S961" s="184"/>
      <c r="T961" s="184"/>
      <c r="U961" s="184"/>
      <c r="V961" s="184"/>
      <c r="W961" s="184"/>
      <c r="X961" s="184"/>
      <c r="Y961" s="184"/>
      <c r="Z961" s="184"/>
      <c r="AA961" s="184"/>
      <c r="AB961" s="184"/>
      <c r="AC961" s="184"/>
      <c r="AD961" s="184"/>
      <c r="AE961" s="184"/>
      <c r="AF961" s="184"/>
      <c r="AG961" s="184"/>
      <c r="AH961" s="184"/>
      <c r="AI961" s="184"/>
      <c r="AJ961" s="184"/>
      <c r="AK961" s="184"/>
      <c r="AL961" s="184"/>
      <c r="AM961" s="184"/>
      <c r="AN961" s="184"/>
      <c r="AO961" s="184"/>
      <c r="AP961" s="184"/>
      <c r="AQ961" s="184"/>
      <c r="AR961" s="184"/>
      <c r="AS961" s="184"/>
      <c r="AT961" s="235"/>
      <c r="AU961" s="197"/>
      <c r="AV961" s="245"/>
      <c r="AW961" s="245"/>
      <c r="AX961" s="245"/>
      <c r="AY961" s="245"/>
      <c r="AZ961" s="245"/>
      <c r="BA961" s="245"/>
      <c r="BB961" s="245"/>
      <c r="BC961" s="245"/>
      <c r="BD961" s="245"/>
      <c r="BE961" s="245"/>
      <c r="BF961" s="245"/>
      <c r="BG961" s="245"/>
      <c r="BH961" s="245"/>
      <c r="BI961" s="245"/>
      <c r="BJ961" s="245"/>
      <c r="BK961" s="245"/>
      <c r="BL961" s="245"/>
      <c r="BM961" s="245"/>
      <c r="BN961" s="245"/>
      <c r="BO961" s="235"/>
      <c r="BP961" s="197"/>
      <c r="BQ961" s="237"/>
      <c r="BR961" s="237"/>
      <c r="BS961" s="237"/>
      <c r="BT961" s="237"/>
      <c r="BU961" s="237"/>
      <c r="BV961" s="237"/>
      <c r="BW961" s="237"/>
      <c r="BX961" s="237"/>
      <c r="BY961" s="237"/>
      <c r="BZ961" s="237"/>
      <c r="CA961" s="237"/>
      <c r="CB961" s="237"/>
      <c r="CC961" s="237"/>
      <c r="CD961" s="237"/>
      <c r="CE961" s="237"/>
      <c r="CF961" s="237"/>
      <c r="CG961" s="237"/>
      <c r="CH961" s="237"/>
      <c r="CI961" s="237"/>
      <c r="CJ961" s="125"/>
      <c r="CK961" s="240"/>
      <c r="CL961" s="240"/>
      <c r="CM961" s="240"/>
      <c r="CN961" s="240"/>
      <c r="CO961" s="235"/>
      <c r="CP961" s="197"/>
      <c r="CQ961" s="237"/>
      <c r="CR961" s="237"/>
      <c r="CS961" s="237"/>
      <c r="CT961" s="237"/>
      <c r="CU961" s="237"/>
      <c r="CV961" s="237"/>
      <c r="CW961" s="237"/>
      <c r="CX961" s="237"/>
      <c r="CY961" s="237"/>
      <c r="CZ961" s="237"/>
      <c r="DA961" s="237"/>
      <c r="DB961" s="237"/>
      <c r="DC961" s="237"/>
      <c r="DD961" s="237"/>
      <c r="DE961" s="237"/>
      <c r="DF961" s="237"/>
      <c r="DG961" s="237"/>
      <c r="DH961" s="237"/>
      <c r="DI961" s="237"/>
      <c r="DJ961" s="125"/>
      <c r="DK961" s="240"/>
      <c r="DL961" s="240"/>
      <c r="DM961" s="240"/>
      <c r="DN961" s="240"/>
      <c r="DO961" s="240"/>
      <c r="DP961" s="240"/>
      <c r="DQ961" s="240"/>
      <c r="DR961" s="235"/>
    </row>
    <row r="962" spans="2:122" ht="5.25" customHeight="1">
      <c r="B962" s="197"/>
      <c r="C962" s="125"/>
      <c r="D962" s="125"/>
      <c r="E962" s="125"/>
      <c r="F962" s="125"/>
      <c r="G962" s="156"/>
      <c r="H962" s="197"/>
      <c r="I962" s="184"/>
      <c r="J962" s="184"/>
      <c r="K962" s="184"/>
      <c r="L962" s="184"/>
      <c r="M962" s="184"/>
      <c r="N962" s="184"/>
      <c r="O962" s="184"/>
      <c r="P962" s="184"/>
      <c r="Q962" s="184"/>
      <c r="R962" s="184"/>
      <c r="S962" s="184"/>
      <c r="T962" s="184"/>
      <c r="U962" s="184"/>
      <c r="V962" s="184"/>
      <c r="W962" s="184"/>
      <c r="X962" s="184"/>
      <c r="Y962" s="184"/>
      <c r="Z962" s="184"/>
      <c r="AA962" s="184"/>
      <c r="AB962" s="184"/>
      <c r="AC962" s="184"/>
      <c r="AD962" s="184"/>
      <c r="AE962" s="184"/>
      <c r="AF962" s="184"/>
      <c r="AG962" s="184"/>
      <c r="AH962" s="184"/>
      <c r="AI962" s="184"/>
      <c r="AJ962" s="184"/>
      <c r="AK962" s="184"/>
      <c r="AL962" s="184"/>
      <c r="AM962" s="184"/>
      <c r="AN962" s="184"/>
      <c r="AO962" s="184"/>
      <c r="AP962" s="184"/>
      <c r="AQ962" s="184"/>
      <c r="AR962" s="184"/>
      <c r="AS962" s="184"/>
      <c r="AT962" s="235"/>
      <c r="AU962" s="232"/>
      <c r="AV962" s="246"/>
      <c r="AW962" s="246"/>
      <c r="AX962" s="246"/>
      <c r="AY962" s="246"/>
      <c r="AZ962" s="246"/>
      <c r="BA962" s="246"/>
      <c r="BB962" s="246"/>
      <c r="BC962" s="246"/>
      <c r="BD962" s="246"/>
      <c r="BE962" s="246"/>
      <c r="BF962" s="246"/>
      <c r="BG962" s="246"/>
      <c r="BH962" s="246"/>
      <c r="BI962" s="246"/>
      <c r="BJ962" s="246"/>
      <c r="BK962" s="246"/>
      <c r="BL962" s="246"/>
      <c r="BM962" s="246"/>
      <c r="BN962" s="246"/>
      <c r="BO962" s="243"/>
      <c r="BP962" s="232"/>
      <c r="BQ962" s="238"/>
      <c r="BR962" s="238"/>
      <c r="BS962" s="238"/>
      <c r="BT962" s="238"/>
      <c r="BU962" s="238"/>
      <c r="BV962" s="238"/>
      <c r="BW962" s="238"/>
      <c r="BX962" s="238"/>
      <c r="BY962" s="238"/>
      <c r="BZ962" s="238"/>
      <c r="CA962" s="238"/>
      <c r="CB962" s="238"/>
      <c r="CC962" s="238"/>
      <c r="CD962" s="238"/>
      <c r="CE962" s="238"/>
      <c r="CF962" s="238"/>
      <c r="CG962" s="238"/>
      <c r="CH962" s="238"/>
      <c r="CI962" s="238"/>
      <c r="CJ962" s="196"/>
      <c r="CK962" s="241"/>
      <c r="CL962" s="241"/>
      <c r="CM962" s="241"/>
      <c r="CN962" s="241"/>
      <c r="CO962" s="243"/>
      <c r="CP962" s="232"/>
      <c r="CQ962" s="238"/>
      <c r="CR962" s="238"/>
      <c r="CS962" s="238"/>
      <c r="CT962" s="238"/>
      <c r="CU962" s="238"/>
      <c r="CV962" s="238"/>
      <c r="CW962" s="238"/>
      <c r="CX962" s="238"/>
      <c r="CY962" s="238"/>
      <c r="CZ962" s="238"/>
      <c r="DA962" s="238"/>
      <c r="DB962" s="238"/>
      <c r="DC962" s="238"/>
      <c r="DD962" s="238"/>
      <c r="DE962" s="238"/>
      <c r="DF962" s="238"/>
      <c r="DG962" s="238"/>
      <c r="DH962" s="238"/>
      <c r="DI962" s="238"/>
      <c r="DJ962" s="196"/>
      <c r="DK962" s="241"/>
      <c r="DL962" s="241"/>
      <c r="DM962" s="241"/>
      <c r="DN962" s="241"/>
      <c r="DO962" s="241"/>
      <c r="DP962" s="241"/>
      <c r="DQ962" s="241"/>
      <c r="DR962" s="243"/>
    </row>
    <row r="963" spans="2:122" ht="5.25" customHeight="1">
      <c r="B963" s="197"/>
      <c r="C963" s="125"/>
      <c r="D963" s="125"/>
      <c r="E963" s="125"/>
      <c r="F963" s="125"/>
      <c r="G963" s="156"/>
      <c r="H963" s="197"/>
      <c r="I963" s="184"/>
      <c r="J963" s="184"/>
      <c r="K963" s="184"/>
      <c r="L963" s="184"/>
      <c r="M963" s="184"/>
      <c r="N963" s="184"/>
      <c r="O963" s="184"/>
      <c r="P963" s="184"/>
      <c r="Q963" s="184"/>
      <c r="R963" s="184"/>
      <c r="S963" s="184"/>
      <c r="T963" s="184"/>
      <c r="U963" s="184"/>
      <c r="V963" s="184"/>
      <c r="W963" s="184"/>
      <c r="X963" s="184"/>
      <c r="Y963" s="184"/>
      <c r="Z963" s="184"/>
      <c r="AA963" s="184"/>
      <c r="AB963" s="184"/>
      <c r="AC963" s="184"/>
      <c r="AD963" s="184"/>
      <c r="AE963" s="184"/>
      <c r="AF963" s="184"/>
      <c r="AG963" s="184"/>
      <c r="AH963" s="184"/>
      <c r="AI963" s="184"/>
      <c r="AJ963" s="184"/>
      <c r="AK963" s="184"/>
      <c r="AL963" s="184"/>
      <c r="AM963" s="184"/>
      <c r="AN963" s="184"/>
      <c r="AO963" s="184"/>
      <c r="AP963" s="184"/>
      <c r="AQ963" s="184"/>
      <c r="AR963" s="184"/>
      <c r="AS963" s="184"/>
      <c r="AT963" s="235"/>
      <c r="AU963" s="231"/>
      <c r="AV963" s="244"/>
      <c r="AW963" s="244"/>
      <c r="AX963" s="244"/>
      <c r="AY963" s="244"/>
      <c r="AZ963" s="244"/>
      <c r="BA963" s="244"/>
      <c r="BB963" s="244"/>
      <c r="BC963" s="244"/>
      <c r="BD963" s="244"/>
      <c r="BE963" s="244"/>
      <c r="BF963" s="244"/>
      <c r="BG963" s="244"/>
      <c r="BH963" s="244"/>
      <c r="BI963" s="244"/>
      <c r="BJ963" s="244"/>
      <c r="BK963" s="244"/>
      <c r="BL963" s="244"/>
      <c r="BM963" s="244"/>
      <c r="BN963" s="244"/>
      <c r="BO963" s="242"/>
      <c r="BP963" s="231"/>
      <c r="BQ963" s="236"/>
      <c r="BR963" s="236"/>
      <c r="BS963" s="236"/>
      <c r="BT963" s="236"/>
      <c r="BU963" s="236"/>
      <c r="BV963" s="236"/>
      <c r="BW963" s="236"/>
      <c r="BX963" s="236"/>
      <c r="BY963" s="236"/>
      <c r="BZ963" s="236"/>
      <c r="CA963" s="236"/>
      <c r="CB963" s="236"/>
      <c r="CC963" s="236"/>
      <c r="CD963" s="236"/>
      <c r="CE963" s="236"/>
      <c r="CF963" s="236"/>
      <c r="CG963" s="236"/>
      <c r="CH963" s="236"/>
      <c r="CI963" s="236"/>
      <c r="CJ963" s="193"/>
      <c r="CK963" s="239" t="s">
        <v>34</v>
      </c>
      <c r="CL963" s="239"/>
      <c r="CM963" s="239"/>
      <c r="CN963" s="239"/>
      <c r="CO963" s="242"/>
      <c r="CP963" s="231"/>
      <c r="CQ963" s="236"/>
      <c r="CR963" s="236"/>
      <c r="CS963" s="236"/>
      <c r="CT963" s="236"/>
      <c r="CU963" s="236"/>
      <c r="CV963" s="236"/>
      <c r="CW963" s="236"/>
      <c r="CX963" s="236"/>
      <c r="CY963" s="236"/>
      <c r="CZ963" s="236"/>
      <c r="DA963" s="236"/>
      <c r="DB963" s="236"/>
      <c r="DC963" s="236"/>
      <c r="DD963" s="236"/>
      <c r="DE963" s="236"/>
      <c r="DF963" s="236"/>
      <c r="DG963" s="236"/>
      <c r="DH963" s="236"/>
      <c r="DI963" s="236"/>
      <c r="DJ963" s="193"/>
      <c r="DK963" s="239" t="s">
        <v>35</v>
      </c>
      <c r="DL963" s="239"/>
      <c r="DM963" s="239"/>
      <c r="DN963" s="239"/>
      <c r="DO963" s="239"/>
      <c r="DP963" s="239"/>
      <c r="DQ963" s="239"/>
      <c r="DR963" s="242"/>
    </row>
    <row r="964" spans="2:122" ht="5.25" customHeight="1">
      <c r="B964" s="197"/>
      <c r="C964" s="125"/>
      <c r="D964" s="125"/>
      <c r="E964" s="125"/>
      <c r="F964" s="125"/>
      <c r="G964" s="156"/>
      <c r="H964" s="197"/>
      <c r="I964" s="184"/>
      <c r="J964" s="184"/>
      <c r="K964" s="184"/>
      <c r="L964" s="184"/>
      <c r="M964" s="184"/>
      <c r="N964" s="184"/>
      <c r="O964" s="184"/>
      <c r="P964" s="184"/>
      <c r="Q964" s="184"/>
      <c r="R964" s="184"/>
      <c r="S964" s="184"/>
      <c r="T964" s="184"/>
      <c r="U964" s="184"/>
      <c r="V964" s="184"/>
      <c r="W964" s="184"/>
      <c r="X964" s="184"/>
      <c r="Y964" s="184"/>
      <c r="Z964" s="184"/>
      <c r="AA964" s="184"/>
      <c r="AB964" s="184"/>
      <c r="AC964" s="184"/>
      <c r="AD964" s="184"/>
      <c r="AE964" s="184"/>
      <c r="AF964" s="184"/>
      <c r="AG964" s="184"/>
      <c r="AH964" s="184"/>
      <c r="AI964" s="184"/>
      <c r="AJ964" s="184"/>
      <c r="AK964" s="184"/>
      <c r="AL964" s="184"/>
      <c r="AM964" s="184"/>
      <c r="AN964" s="184"/>
      <c r="AO964" s="184"/>
      <c r="AP964" s="184"/>
      <c r="AQ964" s="184"/>
      <c r="AR964" s="184"/>
      <c r="AS964" s="184"/>
      <c r="AT964" s="235"/>
      <c r="AU964" s="197"/>
      <c r="AV964" s="245"/>
      <c r="AW964" s="245"/>
      <c r="AX964" s="245"/>
      <c r="AY964" s="245"/>
      <c r="AZ964" s="245"/>
      <c r="BA964" s="245"/>
      <c r="BB964" s="245"/>
      <c r="BC964" s="245"/>
      <c r="BD964" s="245"/>
      <c r="BE964" s="245"/>
      <c r="BF964" s="245"/>
      <c r="BG964" s="245"/>
      <c r="BH964" s="245"/>
      <c r="BI964" s="245"/>
      <c r="BJ964" s="245"/>
      <c r="BK964" s="245"/>
      <c r="BL964" s="245"/>
      <c r="BM964" s="245"/>
      <c r="BN964" s="245"/>
      <c r="BO964" s="235"/>
      <c r="BP964" s="197"/>
      <c r="BQ964" s="237"/>
      <c r="BR964" s="237"/>
      <c r="BS964" s="237"/>
      <c r="BT964" s="237"/>
      <c r="BU964" s="237"/>
      <c r="BV964" s="237"/>
      <c r="BW964" s="237"/>
      <c r="BX964" s="237"/>
      <c r="BY964" s="237"/>
      <c r="BZ964" s="237"/>
      <c r="CA964" s="237"/>
      <c r="CB964" s="237"/>
      <c r="CC964" s="237"/>
      <c r="CD964" s="237"/>
      <c r="CE964" s="237"/>
      <c r="CF964" s="237"/>
      <c r="CG964" s="237"/>
      <c r="CH964" s="237"/>
      <c r="CI964" s="237"/>
      <c r="CJ964" s="125"/>
      <c r="CK964" s="240"/>
      <c r="CL964" s="240"/>
      <c r="CM964" s="240"/>
      <c r="CN964" s="240"/>
      <c r="CO964" s="235"/>
      <c r="CP964" s="197"/>
      <c r="CQ964" s="237"/>
      <c r="CR964" s="237"/>
      <c r="CS964" s="237"/>
      <c r="CT964" s="237"/>
      <c r="CU964" s="237"/>
      <c r="CV964" s="237"/>
      <c r="CW964" s="237"/>
      <c r="CX964" s="237"/>
      <c r="CY964" s="237"/>
      <c r="CZ964" s="237"/>
      <c r="DA964" s="237"/>
      <c r="DB964" s="237"/>
      <c r="DC964" s="237"/>
      <c r="DD964" s="237"/>
      <c r="DE964" s="237"/>
      <c r="DF964" s="237"/>
      <c r="DG964" s="237"/>
      <c r="DH964" s="237"/>
      <c r="DI964" s="237"/>
      <c r="DJ964" s="125"/>
      <c r="DK964" s="240"/>
      <c r="DL964" s="240"/>
      <c r="DM964" s="240"/>
      <c r="DN964" s="240"/>
      <c r="DO964" s="240"/>
      <c r="DP964" s="240"/>
      <c r="DQ964" s="240"/>
      <c r="DR964" s="235"/>
    </row>
    <row r="965" spans="2:122" ht="5.25" customHeight="1">
      <c r="B965" s="197"/>
      <c r="C965" s="125"/>
      <c r="D965" s="125"/>
      <c r="E965" s="125"/>
      <c r="F965" s="125"/>
      <c r="G965" s="156"/>
      <c r="H965" s="197"/>
      <c r="I965" s="184"/>
      <c r="J965" s="184"/>
      <c r="K965" s="184"/>
      <c r="L965" s="184"/>
      <c r="M965" s="184"/>
      <c r="N965" s="184"/>
      <c r="O965" s="184"/>
      <c r="P965" s="184"/>
      <c r="Q965" s="184"/>
      <c r="R965" s="184"/>
      <c r="S965" s="184"/>
      <c r="T965" s="184"/>
      <c r="U965" s="184"/>
      <c r="V965" s="184"/>
      <c r="W965" s="184"/>
      <c r="X965" s="184"/>
      <c r="Y965" s="184"/>
      <c r="Z965" s="184"/>
      <c r="AA965" s="184"/>
      <c r="AB965" s="184"/>
      <c r="AC965" s="184"/>
      <c r="AD965" s="184"/>
      <c r="AE965" s="184"/>
      <c r="AF965" s="184"/>
      <c r="AG965" s="184"/>
      <c r="AH965" s="184"/>
      <c r="AI965" s="184"/>
      <c r="AJ965" s="184"/>
      <c r="AK965" s="184"/>
      <c r="AL965" s="184"/>
      <c r="AM965" s="184"/>
      <c r="AN965" s="184"/>
      <c r="AO965" s="184"/>
      <c r="AP965" s="184"/>
      <c r="AQ965" s="184"/>
      <c r="AR965" s="184"/>
      <c r="AS965" s="184"/>
      <c r="AT965" s="235"/>
      <c r="AU965" s="197"/>
      <c r="AV965" s="245"/>
      <c r="AW965" s="245"/>
      <c r="AX965" s="245"/>
      <c r="AY965" s="245"/>
      <c r="AZ965" s="245"/>
      <c r="BA965" s="245"/>
      <c r="BB965" s="245"/>
      <c r="BC965" s="245"/>
      <c r="BD965" s="245"/>
      <c r="BE965" s="245"/>
      <c r="BF965" s="245"/>
      <c r="BG965" s="245"/>
      <c r="BH965" s="245"/>
      <c r="BI965" s="245"/>
      <c r="BJ965" s="245"/>
      <c r="BK965" s="245"/>
      <c r="BL965" s="245"/>
      <c r="BM965" s="245"/>
      <c r="BN965" s="245"/>
      <c r="BO965" s="235"/>
      <c r="BP965" s="197"/>
      <c r="BQ965" s="237"/>
      <c r="BR965" s="237"/>
      <c r="BS965" s="237"/>
      <c r="BT965" s="237"/>
      <c r="BU965" s="237"/>
      <c r="BV965" s="237"/>
      <c r="BW965" s="237"/>
      <c r="BX965" s="237"/>
      <c r="BY965" s="237"/>
      <c r="BZ965" s="237"/>
      <c r="CA965" s="237"/>
      <c r="CB965" s="237"/>
      <c r="CC965" s="237"/>
      <c r="CD965" s="237"/>
      <c r="CE965" s="237"/>
      <c r="CF965" s="237"/>
      <c r="CG965" s="237"/>
      <c r="CH965" s="237"/>
      <c r="CI965" s="237"/>
      <c r="CJ965" s="125"/>
      <c r="CK965" s="240"/>
      <c r="CL965" s="240"/>
      <c r="CM965" s="240"/>
      <c r="CN965" s="240"/>
      <c r="CO965" s="235"/>
      <c r="CP965" s="197"/>
      <c r="CQ965" s="237"/>
      <c r="CR965" s="237"/>
      <c r="CS965" s="237"/>
      <c r="CT965" s="237"/>
      <c r="CU965" s="237"/>
      <c r="CV965" s="237"/>
      <c r="CW965" s="237"/>
      <c r="CX965" s="237"/>
      <c r="CY965" s="237"/>
      <c r="CZ965" s="237"/>
      <c r="DA965" s="237"/>
      <c r="DB965" s="237"/>
      <c r="DC965" s="237"/>
      <c r="DD965" s="237"/>
      <c r="DE965" s="237"/>
      <c r="DF965" s="237"/>
      <c r="DG965" s="237"/>
      <c r="DH965" s="237"/>
      <c r="DI965" s="237"/>
      <c r="DJ965" s="125"/>
      <c r="DK965" s="240"/>
      <c r="DL965" s="240"/>
      <c r="DM965" s="240"/>
      <c r="DN965" s="240"/>
      <c r="DO965" s="240"/>
      <c r="DP965" s="240"/>
      <c r="DQ965" s="240"/>
      <c r="DR965" s="235"/>
    </row>
    <row r="966" spans="2:122" ht="5.25" customHeight="1">
      <c r="B966" s="197"/>
      <c r="C966" s="125"/>
      <c r="D966" s="125"/>
      <c r="E966" s="125"/>
      <c r="F966" s="125"/>
      <c r="G966" s="156"/>
      <c r="H966" s="197"/>
      <c r="I966" s="184"/>
      <c r="J966" s="184"/>
      <c r="K966" s="184"/>
      <c r="L966" s="184"/>
      <c r="M966" s="184"/>
      <c r="N966" s="184"/>
      <c r="O966" s="184"/>
      <c r="P966" s="184"/>
      <c r="Q966" s="184"/>
      <c r="R966" s="184"/>
      <c r="S966" s="184"/>
      <c r="T966" s="184"/>
      <c r="U966" s="184"/>
      <c r="V966" s="184"/>
      <c r="W966" s="184"/>
      <c r="X966" s="184"/>
      <c r="Y966" s="184"/>
      <c r="Z966" s="184"/>
      <c r="AA966" s="184"/>
      <c r="AB966" s="184"/>
      <c r="AC966" s="184"/>
      <c r="AD966" s="184"/>
      <c r="AE966" s="184"/>
      <c r="AF966" s="184"/>
      <c r="AG966" s="184"/>
      <c r="AH966" s="184"/>
      <c r="AI966" s="184"/>
      <c r="AJ966" s="184"/>
      <c r="AK966" s="184"/>
      <c r="AL966" s="184"/>
      <c r="AM966" s="184"/>
      <c r="AN966" s="184"/>
      <c r="AO966" s="184"/>
      <c r="AP966" s="184"/>
      <c r="AQ966" s="184"/>
      <c r="AR966" s="184"/>
      <c r="AS966" s="184"/>
      <c r="AT966" s="235"/>
      <c r="AU966" s="232"/>
      <c r="AV966" s="246"/>
      <c r="AW966" s="246"/>
      <c r="AX966" s="246"/>
      <c r="AY966" s="246"/>
      <c r="AZ966" s="246"/>
      <c r="BA966" s="246"/>
      <c r="BB966" s="246"/>
      <c r="BC966" s="246"/>
      <c r="BD966" s="246"/>
      <c r="BE966" s="246"/>
      <c r="BF966" s="246"/>
      <c r="BG966" s="246"/>
      <c r="BH966" s="246"/>
      <c r="BI966" s="246"/>
      <c r="BJ966" s="246"/>
      <c r="BK966" s="246"/>
      <c r="BL966" s="246"/>
      <c r="BM966" s="246"/>
      <c r="BN966" s="246"/>
      <c r="BO966" s="243"/>
      <c r="BP966" s="232"/>
      <c r="BQ966" s="238"/>
      <c r="BR966" s="238"/>
      <c r="BS966" s="238"/>
      <c r="BT966" s="238"/>
      <c r="BU966" s="238"/>
      <c r="BV966" s="238"/>
      <c r="BW966" s="238"/>
      <c r="BX966" s="238"/>
      <c r="BY966" s="238"/>
      <c r="BZ966" s="238"/>
      <c r="CA966" s="238"/>
      <c r="CB966" s="238"/>
      <c r="CC966" s="238"/>
      <c r="CD966" s="238"/>
      <c r="CE966" s="238"/>
      <c r="CF966" s="238"/>
      <c r="CG966" s="238"/>
      <c r="CH966" s="238"/>
      <c r="CI966" s="238"/>
      <c r="CJ966" s="196"/>
      <c r="CK966" s="241"/>
      <c r="CL966" s="241"/>
      <c r="CM966" s="241"/>
      <c r="CN966" s="241"/>
      <c r="CO966" s="243"/>
      <c r="CP966" s="232"/>
      <c r="CQ966" s="238"/>
      <c r="CR966" s="238"/>
      <c r="CS966" s="238"/>
      <c r="CT966" s="238"/>
      <c r="CU966" s="238"/>
      <c r="CV966" s="238"/>
      <c r="CW966" s="238"/>
      <c r="CX966" s="238"/>
      <c r="CY966" s="238"/>
      <c r="CZ966" s="238"/>
      <c r="DA966" s="238"/>
      <c r="DB966" s="238"/>
      <c r="DC966" s="238"/>
      <c r="DD966" s="238"/>
      <c r="DE966" s="238"/>
      <c r="DF966" s="238"/>
      <c r="DG966" s="238"/>
      <c r="DH966" s="238"/>
      <c r="DI966" s="238"/>
      <c r="DJ966" s="196"/>
      <c r="DK966" s="241"/>
      <c r="DL966" s="241"/>
      <c r="DM966" s="241"/>
      <c r="DN966" s="241"/>
      <c r="DO966" s="241"/>
      <c r="DP966" s="241"/>
      <c r="DQ966" s="241"/>
      <c r="DR966" s="243"/>
    </row>
    <row r="967" spans="2:122" ht="5.25" customHeight="1">
      <c r="B967" s="197"/>
      <c r="C967" s="125"/>
      <c r="D967" s="125"/>
      <c r="E967" s="125"/>
      <c r="F967" s="125"/>
      <c r="G967" s="156"/>
      <c r="H967" s="197"/>
      <c r="I967" s="184"/>
      <c r="J967" s="184"/>
      <c r="K967" s="184"/>
      <c r="L967" s="184"/>
      <c r="M967" s="184"/>
      <c r="N967" s="184"/>
      <c r="O967" s="184"/>
      <c r="P967" s="184"/>
      <c r="Q967" s="184"/>
      <c r="R967" s="184"/>
      <c r="S967" s="184"/>
      <c r="T967" s="184"/>
      <c r="U967" s="184"/>
      <c r="V967" s="184"/>
      <c r="W967" s="184"/>
      <c r="X967" s="184"/>
      <c r="Y967" s="184"/>
      <c r="Z967" s="184"/>
      <c r="AA967" s="184"/>
      <c r="AB967" s="184"/>
      <c r="AC967" s="184"/>
      <c r="AD967" s="184"/>
      <c r="AE967" s="184"/>
      <c r="AF967" s="184"/>
      <c r="AG967" s="184"/>
      <c r="AH967" s="184"/>
      <c r="AI967" s="184"/>
      <c r="AJ967" s="184"/>
      <c r="AK967" s="184"/>
      <c r="AL967" s="184"/>
      <c r="AM967" s="184"/>
      <c r="AN967" s="184"/>
      <c r="AO967" s="184"/>
      <c r="AP967" s="184"/>
      <c r="AQ967" s="184"/>
      <c r="AR967" s="184"/>
      <c r="AS967" s="184"/>
      <c r="AT967" s="235"/>
      <c r="AU967" s="231"/>
      <c r="AV967" s="244"/>
      <c r="AW967" s="244"/>
      <c r="AX967" s="244"/>
      <c r="AY967" s="244"/>
      <c r="AZ967" s="244"/>
      <c r="BA967" s="244"/>
      <c r="BB967" s="244"/>
      <c r="BC967" s="244"/>
      <c r="BD967" s="244"/>
      <c r="BE967" s="244"/>
      <c r="BF967" s="244"/>
      <c r="BG967" s="244"/>
      <c r="BH967" s="244"/>
      <c r="BI967" s="244"/>
      <c r="BJ967" s="244"/>
      <c r="BK967" s="244"/>
      <c r="BL967" s="244"/>
      <c r="BM967" s="244"/>
      <c r="BN967" s="244"/>
      <c r="BO967" s="242"/>
      <c r="BP967" s="231"/>
      <c r="BQ967" s="236"/>
      <c r="BR967" s="236"/>
      <c r="BS967" s="236"/>
      <c r="BT967" s="236"/>
      <c r="BU967" s="236"/>
      <c r="BV967" s="236"/>
      <c r="BW967" s="236"/>
      <c r="BX967" s="236"/>
      <c r="BY967" s="236"/>
      <c r="BZ967" s="236"/>
      <c r="CA967" s="236"/>
      <c r="CB967" s="236"/>
      <c r="CC967" s="236"/>
      <c r="CD967" s="236"/>
      <c r="CE967" s="236"/>
      <c r="CF967" s="236"/>
      <c r="CG967" s="236"/>
      <c r="CH967" s="236"/>
      <c r="CI967" s="236"/>
      <c r="CJ967" s="193"/>
      <c r="CK967" s="239" t="s">
        <v>34</v>
      </c>
      <c r="CL967" s="239"/>
      <c r="CM967" s="239"/>
      <c r="CN967" s="239"/>
      <c r="CO967" s="242"/>
      <c r="CP967" s="231"/>
      <c r="CQ967" s="236"/>
      <c r="CR967" s="236"/>
      <c r="CS967" s="236"/>
      <c r="CT967" s="236"/>
      <c r="CU967" s="236"/>
      <c r="CV967" s="236"/>
      <c r="CW967" s="236"/>
      <c r="CX967" s="236"/>
      <c r="CY967" s="236"/>
      <c r="CZ967" s="236"/>
      <c r="DA967" s="236"/>
      <c r="DB967" s="236"/>
      <c r="DC967" s="236"/>
      <c r="DD967" s="236"/>
      <c r="DE967" s="236"/>
      <c r="DF967" s="236"/>
      <c r="DG967" s="236"/>
      <c r="DH967" s="236"/>
      <c r="DI967" s="236"/>
      <c r="DJ967" s="193"/>
      <c r="DK967" s="239" t="s">
        <v>35</v>
      </c>
      <c r="DL967" s="239"/>
      <c r="DM967" s="239"/>
      <c r="DN967" s="239"/>
      <c r="DO967" s="239"/>
      <c r="DP967" s="239"/>
      <c r="DQ967" s="239"/>
      <c r="DR967" s="242"/>
    </row>
    <row r="968" spans="2:122" ht="5.25" customHeight="1">
      <c r="B968" s="197"/>
      <c r="C968" s="125"/>
      <c r="D968" s="125"/>
      <c r="E968" s="125"/>
      <c r="F968" s="125"/>
      <c r="G968" s="156"/>
      <c r="H968" s="197"/>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c r="AE968" s="184"/>
      <c r="AF968" s="184"/>
      <c r="AG968" s="184"/>
      <c r="AH968" s="184"/>
      <c r="AI968" s="184"/>
      <c r="AJ968" s="184"/>
      <c r="AK968" s="184"/>
      <c r="AL968" s="184"/>
      <c r="AM968" s="184"/>
      <c r="AN968" s="184"/>
      <c r="AO968" s="184"/>
      <c r="AP968" s="184"/>
      <c r="AQ968" s="184"/>
      <c r="AR968" s="184"/>
      <c r="AS968" s="184"/>
      <c r="AT968" s="235"/>
      <c r="AU968" s="197"/>
      <c r="AV968" s="245"/>
      <c r="AW968" s="245"/>
      <c r="AX968" s="245"/>
      <c r="AY968" s="245"/>
      <c r="AZ968" s="245"/>
      <c r="BA968" s="245"/>
      <c r="BB968" s="245"/>
      <c r="BC968" s="245"/>
      <c r="BD968" s="245"/>
      <c r="BE968" s="245"/>
      <c r="BF968" s="245"/>
      <c r="BG968" s="245"/>
      <c r="BH968" s="245"/>
      <c r="BI968" s="245"/>
      <c r="BJ968" s="245"/>
      <c r="BK968" s="245"/>
      <c r="BL968" s="245"/>
      <c r="BM968" s="245"/>
      <c r="BN968" s="245"/>
      <c r="BO968" s="235"/>
      <c r="BP968" s="197"/>
      <c r="BQ968" s="237"/>
      <c r="BR968" s="237"/>
      <c r="BS968" s="237"/>
      <c r="BT968" s="237"/>
      <c r="BU968" s="237"/>
      <c r="BV968" s="237"/>
      <c r="BW968" s="237"/>
      <c r="BX968" s="237"/>
      <c r="BY968" s="237"/>
      <c r="BZ968" s="237"/>
      <c r="CA968" s="237"/>
      <c r="CB968" s="237"/>
      <c r="CC968" s="237"/>
      <c r="CD968" s="237"/>
      <c r="CE968" s="237"/>
      <c r="CF968" s="237"/>
      <c r="CG968" s="237"/>
      <c r="CH968" s="237"/>
      <c r="CI968" s="237"/>
      <c r="CJ968" s="125"/>
      <c r="CK968" s="240"/>
      <c r="CL968" s="240"/>
      <c r="CM968" s="240"/>
      <c r="CN968" s="240"/>
      <c r="CO968" s="235"/>
      <c r="CP968" s="197"/>
      <c r="CQ968" s="237"/>
      <c r="CR968" s="237"/>
      <c r="CS968" s="237"/>
      <c r="CT968" s="237"/>
      <c r="CU968" s="237"/>
      <c r="CV968" s="237"/>
      <c r="CW968" s="237"/>
      <c r="CX968" s="237"/>
      <c r="CY968" s="237"/>
      <c r="CZ968" s="237"/>
      <c r="DA968" s="237"/>
      <c r="DB968" s="237"/>
      <c r="DC968" s="237"/>
      <c r="DD968" s="237"/>
      <c r="DE968" s="237"/>
      <c r="DF968" s="237"/>
      <c r="DG968" s="237"/>
      <c r="DH968" s="237"/>
      <c r="DI968" s="237"/>
      <c r="DJ968" s="125"/>
      <c r="DK968" s="240"/>
      <c r="DL968" s="240"/>
      <c r="DM968" s="240"/>
      <c r="DN968" s="240"/>
      <c r="DO968" s="240"/>
      <c r="DP968" s="240"/>
      <c r="DQ968" s="240"/>
      <c r="DR968" s="235"/>
    </row>
    <row r="969" spans="2:122" ht="5.25" customHeight="1">
      <c r="B969" s="197"/>
      <c r="C969" s="125"/>
      <c r="D969" s="125"/>
      <c r="E969" s="125"/>
      <c r="F969" s="125"/>
      <c r="G969" s="156"/>
      <c r="H969" s="197"/>
      <c r="I969" s="184"/>
      <c r="J969" s="184"/>
      <c r="K969" s="184"/>
      <c r="L969" s="184"/>
      <c r="M969" s="184"/>
      <c r="N969" s="184"/>
      <c r="O969" s="184"/>
      <c r="P969" s="184"/>
      <c r="Q969" s="184"/>
      <c r="R969" s="184"/>
      <c r="S969" s="184"/>
      <c r="T969" s="184"/>
      <c r="U969" s="184"/>
      <c r="V969" s="184"/>
      <c r="W969" s="184"/>
      <c r="X969" s="184"/>
      <c r="Y969" s="184"/>
      <c r="Z969" s="184"/>
      <c r="AA969" s="184"/>
      <c r="AB969" s="184"/>
      <c r="AC969" s="184"/>
      <c r="AD969" s="184"/>
      <c r="AE969" s="184"/>
      <c r="AF969" s="184"/>
      <c r="AG969" s="184"/>
      <c r="AH969" s="184"/>
      <c r="AI969" s="184"/>
      <c r="AJ969" s="184"/>
      <c r="AK969" s="184"/>
      <c r="AL969" s="184"/>
      <c r="AM969" s="184"/>
      <c r="AN969" s="184"/>
      <c r="AO969" s="184"/>
      <c r="AP969" s="184"/>
      <c r="AQ969" s="184"/>
      <c r="AR969" s="184"/>
      <c r="AS969" s="184"/>
      <c r="AT969" s="235"/>
      <c r="AU969" s="197"/>
      <c r="AV969" s="245"/>
      <c r="AW969" s="245"/>
      <c r="AX969" s="245"/>
      <c r="AY969" s="245"/>
      <c r="AZ969" s="245"/>
      <c r="BA969" s="245"/>
      <c r="BB969" s="245"/>
      <c r="BC969" s="245"/>
      <c r="BD969" s="245"/>
      <c r="BE969" s="245"/>
      <c r="BF969" s="245"/>
      <c r="BG969" s="245"/>
      <c r="BH969" s="245"/>
      <c r="BI969" s="245"/>
      <c r="BJ969" s="245"/>
      <c r="BK969" s="245"/>
      <c r="BL969" s="245"/>
      <c r="BM969" s="245"/>
      <c r="BN969" s="245"/>
      <c r="BO969" s="235"/>
      <c r="BP969" s="197"/>
      <c r="BQ969" s="237"/>
      <c r="BR969" s="237"/>
      <c r="BS969" s="237"/>
      <c r="BT969" s="237"/>
      <c r="BU969" s="237"/>
      <c r="BV969" s="237"/>
      <c r="BW969" s="237"/>
      <c r="BX969" s="237"/>
      <c r="BY969" s="237"/>
      <c r="BZ969" s="237"/>
      <c r="CA969" s="237"/>
      <c r="CB969" s="237"/>
      <c r="CC969" s="237"/>
      <c r="CD969" s="237"/>
      <c r="CE969" s="237"/>
      <c r="CF969" s="237"/>
      <c r="CG969" s="237"/>
      <c r="CH969" s="237"/>
      <c r="CI969" s="237"/>
      <c r="CJ969" s="125"/>
      <c r="CK969" s="240"/>
      <c r="CL969" s="240"/>
      <c r="CM969" s="240"/>
      <c r="CN969" s="240"/>
      <c r="CO969" s="235"/>
      <c r="CP969" s="197"/>
      <c r="CQ969" s="237"/>
      <c r="CR969" s="237"/>
      <c r="CS969" s="237"/>
      <c r="CT969" s="237"/>
      <c r="CU969" s="237"/>
      <c r="CV969" s="237"/>
      <c r="CW969" s="237"/>
      <c r="CX969" s="237"/>
      <c r="CY969" s="237"/>
      <c r="CZ969" s="237"/>
      <c r="DA969" s="237"/>
      <c r="DB969" s="237"/>
      <c r="DC969" s="237"/>
      <c r="DD969" s="237"/>
      <c r="DE969" s="237"/>
      <c r="DF969" s="237"/>
      <c r="DG969" s="237"/>
      <c r="DH969" s="237"/>
      <c r="DI969" s="237"/>
      <c r="DJ969" s="125"/>
      <c r="DK969" s="240"/>
      <c r="DL969" s="240"/>
      <c r="DM969" s="240"/>
      <c r="DN969" s="240"/>
      <c r="DO969" s="240"/>
      <c r="DP969" s="240"/>
      <c r="DQ969" s="240"/>
      <c r="DR969" s="235"/>
    </row>
    <row r="970" spans="2:122" ht="5.25" customHeight="1">
      <c r="B970" s="197"/>
      <c r="C970" s="125"/>
      <c r="D970" s="125"/>
      <c r="E970" s="125"/>
      <c r="F970" s="125"/>
      <c r="G970" s="156"/>
      <c r="H970" s="197"/>
      <c r="I970" s="184"/>
      <c r="J970" s="184"/>
      <c r="K970" s="184"/>
      <c r="L970" s="184"/>
      <c r="M970" s="184"/>
      <c r="N970" s="184"/>
      <c r="O970" s="184"/>
      <c r="P970" s="184"/>
      <c r="Q970" s="184"/>
      <c r="R970" s="184"/>
      <c r="S970" s="184"/>
      <c r="T970" s="184"/>
      <c r="U970" s="184"/>
      <c r="V970" s="184"/>
      <c r="W970" s="184"/>
      <c r="X970" s="184"/>
      <c r="Y970" s="184"/>
      <c r="Z970" s="184"/>
      <c r="AA970" s="184"/>
      <c r="AB970" s="184"/>
      <c r="AC970" s="184"/>
      <c r="AD970" s="184"/>
      <c r="AE970" s="184"/>
      <c r="AF970" s="184"/>
      <c r="AG970" s="184"/>
      <c r="AH970" s="184"/>
      <c r="AI970" s="184"/>
      <c r="AJ970" s="184"/>
      <c r="AK970" s="184"/>
      <c r="AL970" s="184"/>
      <c r="AM970" s="184"/>
      <c r="AN970" s="184"/>
      <c r="AO970" s="184"/>
      <c r="AP970" s="184"/>
      <c r="AQ970" s="184"/>
      <c r="AR970" s="184"/>
      <c r="AS970" s="184"/>
      <c r="AT970" s="235"/>
      <c r="AU970" s="232"/>
      <c r="AV970" s="246"/>
      <c r="AW970" s="246"/>
      <c r="AX970" s="246"/>
      <c r="AY970" s="246"/>
      <c r="AZ970" s="246"/>
      <c r="BA970" s="246"/>
      <c r="BB970" s="246"/>
      <c r="BC970" s="246"/>
      <c r="BD970" s="246"/>
      <c r="BE970" s="246"/>
      <c r="BF970" s="246"/>
      <c r="BG970" s="246"/>
      <c r="BH970" s="246"/>
      <c r="BI970" s="246"/>
      <c r="BJ970" s="246"/>
      <c r="BK970" s="246"/>
      <c r="BL970" s="246"/>
      <c r="BM970" s="246"/>
      <c r="BN970" s="246"/>
      <c r="BO970" s="243"/>
      <c r="BP970" s="232"/>
      <c r="BQ970" s="238"/>
      <c r="BR970" s="238"/>
      <c r="BS970" s="238"/>
      <c r="BT970" s="238"/>
      <c r="BU970" s="238"/>
      <c r="BV970" s="238"/>
      <c r="BW970" s="238"/>
      <c r="BX970" s="238"/>
      <c r="BY970" s="238"/>
      <c r="BZ970" s="238"/>
      <c r="CA970" s="238"/>
      <c r="CB970" s="238"/>
      <c r="CC970" s="238"/>
      <c r="CD970" s="238"/>
      <c r="CE970" s="238"/>
      <c r="CF970" s="238"/>
      <c r="CG970" s="238"/>
      <c r="CH970" s="238"/>
      <c r="CI970" s="238"/>
      <c r="CJ970" s="196"/>
      <c r="CK970" s="241"/>
      <c r="CL970" s="241"/>
      <c r="CM970" s="241"/>
      <c r="CN970" s="241"/>
      <c r="CO970" s="243"/>
      <c r="CP970" s="232"/>
      <c r="CQ970" s="238"/>
      <c r="CR970" s="238"/>
      <c r="CS970" s="238"/>
      <c r="CT970" s="238"/>
      <c r="CU970" s="238"/>
      <c r="CV970" s="238"/>
      <c r="CW970" s="238"/>
      <c r="CX970" s="238"/>
      <c r="CY970" s="238"/>
      <c r="CZ970" s="238"/>
      <c r="DA970" s="238"/>
      <c r="DB970" s="238"/>
      <c r="DC970" s="238"/>
      <c r="DD970" s="238"/>
      <c r="DE970" s="238"/>
      <c r="DF970" s="238"/>
      <c r="DG970" s="238"/>
      <c r="DH970" s="238"/>
      <c r="DI970" s="238"/>
      <c r="DJ970" s="196"/>
      <c r="DK970" s="241"/>
      <c r="DL970" s="241"/>
      <c r="DM970" s="241"/>
      <c r="DN970" s="241"/>
      <c r="DO970" s="241"/>
      <c r="DP970" s="241"/>
      <c r="DQ970" s="241"/>
      <c r="DR970" s="243"/>
    </row>
    <row r="971" spans="2:122" ht="5.25" customHeight="1">
      <c r="B971" s="197"/>
      <c r="C971" s="125"/>
      <c r="D971" s="125"/>
      <c r="E971" s="125"/>
      <c r="F971" s="125"/>
      <c r="G971" s="156"/>
      <c r="H971" s="197"/>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c r="AE971" s="184"/>
      <c r="AF971" s="184"/>
      <c r="AG971" s="184"/>
      <c r="AH971" s="184"/>
      <c r="AI971" s="184"/>
      <c r="AJ971" s="184"/>
      <c r="AK971" s="184"/>
      <c r="AL971" s="184"/>
      <c r="AM971" s="184"/>
      <c r="AN971" s="184"/>
      <c r="AO971" s="184"/>
      <c r="AP971" s="184"/>
      <c r="AQ971" s="184"/>
      <c r="AR971" s="184"/>
      <c r="AS971" s="184"/>
      <c r="AT971" s="235"/>
      <c r="AU971" s="231"/>
      <c r="AV971" s="244"/>
      <c r="AW971" s="244"/>
      <c r="AX971" s="244"/>
      <c r="AY971" s="244"/>
      <c r="AZ971" s="244"/>
      <c r="BA971" s="244"/>
      <c r="BB971" s="244"/>
      <c r="BC971" s="244"/>
      <c r="BD971" s="244"/>
      <c r="BE971" s="244"/>
      <c r="BF971" s="244"/>
      <c r="BG971" s="244"/>
      <c r="BH971" s="244"/>
      <c r="BI971" s="244"/>
      <c r="BJ971" s="244"/>
      <c r="BK971" s="244"/>
      <c r="BL971" s="244"/>
      <c r="BM971" s="244"/>
      <c r="BN971" s="244"/>
      <c r="BO971" s="242"/>
      <c r="BP971" s="231"/>
      <c r="BQ971" s="236"/>
      <c r="BR971" s="236"/>
      <c r="BS971" s="236"/>
      <c r="BT971" s="236"/>
      <c r="BU971" s="236"/>
      <c r="BV971" s="236"/>
      <c r="BW971" s="236"/>
      <c r="BX971" s="236"/>
      <c r="BY971" s="236"/>
      <c r="BZ971" s="236"/>
      <c r="CA971" s="236"/>
      <c r="CB971" s="236"/>
      <c r="CC971" s="236"/>
      <c r="CD971" s="236"/>
      <c r="CE971" s="236"/>
      <c r="CF971" s="236"/>
      <c r="CG971" s="236"/>
      <c r="CH971" s="236"/>
      <c r="CI971" s="236"/>
      <c r="CJ971" s="193"/>
      <c r="CK971" s="239" t="s">
        <v>34</v>
      </c>
      <c r="CL971" s="239"/>
      <c r="CM971" s="239"/>
      <c r="CN971" s="239"/>
      <c r="CO971" s="242"/>
      <c r="CP971" s="231"/>
      <c r="CQ971" s="236"/>
      <c r="CR971" s="236"/>
      <c r="CS971" s="236"/>
      <c r="CT971" s="236"/>
      <c r="CU971" s="236"/>
      <c r="CV971" s="236"/>
      <c r="CW971" s="236"/>
      <c r="CX971" s="236"/>
      <c r="CY971" s="236"/>
      <c r="CZ971" s="236"/>
      <c r="DA971" s="236"/>
      <c r="DB971" s="236"/>
      <c r="DC971" s="236"/>
      <c r="DD971" s="236"/>
      <c r="DE971" s="236"/>
      <c r="DF971" s="236"/>
      <c r="DG971" s="236"/>
      <c r="DH971" s="236"/>
      <c r="DI971" s="236"/>
      <c r="DJ971" s="193"/>
      <c r="DK971" s="239" t="s">
        <v>35</v>
      </c>
      <c r="DL971" s="239"/>
      <c r="DM971" s="239"/>
      <c r="DN971" s="239"/>
      <c r="DO971" s="239"/>
      <c r="DP971" s="239"/>
      <c r="DQ971" s="239"/>
      <c r="DR971" s="242"/>
    </row>
    <row r="972" spans="2:122" ht="5.25" customHeight="1">
      <c r="B972" s="197"/>
      <c r="C972" s="125"/>
      <c r="D972" s="125"/>
      <c r="E972" s="125"/>
      <c r="F972" s="125"/>
      <c r="G972" s="156"/>
      <c r="H972" s="197"/>
      <c r="I972" s="184"/>
      <c r="J972" s="184"/>
      <c r="K972" s="184"/>
      <c r="L972" s="184"/>
      <c r="M972" s="184"/>
      <c r="N972" s="184"/>
      <c r="O972" s="184"/>
      <c r="P972" s="184"/>
      <c r="Q972" s="184"/>
      <c r="R972" s="184"/>
      <c r="S972" s="184"/>
      <c r="T972" s="184"/>
      <c r="U972" s="184"/>
      <c r="V972" s="184"/>
      <c r="W972" s="184"/>
      <c r="X972" s="184"/>
      <c r="Y972" s="184"/>
      <c r="Z972" s="184"/>
      <c r="AA972" s="184"/>
      <c r="AB972" s="184"/>
      <c r="AC972" s="184"/>
      <c r="AD972" s="184"/>
      <c r="AE972" s="184"/>
      <c r="AF972" s="184"/>
      <c r="AG972" s="184"/>
      <c r="AH972" s="184"/>
      <c r="AI972" s="184"/>
      <c r="AJ972" s="184"/>
      <c r="AK972" s="184"/>
      <c r="AL972" s="184"/>
      <c r="AM972" s="184"/>
      <c r="AN972" s="184"/>
      <c r="AO972" s="184"/>
      <c r="AP972" s="184"/>
      <c r="AQ972" s="184"/>
      <c r="AR972" s="184"/>
      <c r="AS972" s="184"/>
      <c r="AT972" s="235"/>
      <c r="AU972" s="197"/>
      <c r="AV972" s="245"/>
      <c r="AW972" s="245"/>
      <c r="AX972" s="245"/>
      <c r="AY972" s="245"/>
      <c r="AZ972" s="245"/>
      <c r="BA972" s="245"/>
      <c r="BB972" s="245"/>
      <c r="BC972" s="245"/>
      <c r="BD972" s="245"/>
      <c r="BE972" s="245"/>
      <c r="BF972" s="245"/>
      <c r="BG972" s="245"/>
      <c r="BH972" s="245"/>
      <c r="BI972" s="245"/>
      <c r="BJ972" s="245"/>
      <c r="BK972" s="245"/>
      <c r="BL972" s="245"/>
      <c r="BM972" s="245"/>
      <c r="BN972" s="245"/>
      <c r="BO972" s="235"/>
      <c r="BP972" s="197"/>
      <c r="BQ972" s="237"/>
      <c r="BR972" s="237"/>
      <c r="BS972" s="237"/>
      <c r="BT972" s="237"/>
      <c r="BU972" s="237"/>
      <c r="BV972" s="237"/>
      <c r="BW972" s="237"/>
      <c r="BX972" s="237"/>
      <c r="BY972" s="237"/>
      <c r="BZ972" s="237"/>
      <c r="CA972" s="237"/>
      <c r="CB972" s="237"/>
      <c r="CC972" s="237"/>
      <c r="CD972" s="237"/>
      <c r="CE972" s="237"/>
      <c r="CF972" s="237"/>
      <c r="CG972" s="237"/>
      <c r="CH972" s="237"/>
      <c r="CI972" s="237"/>
      <c r="CJ972" s="125"/>
      <c r="CK972" s="240"/>
      <c r="CL972" s="240"/>
      <c r="CM972" s="240"/>
      <c r="CN972" s="240"/>
      <c r="CO972" s="235"/>
      <c r="CP972" s="197"/>
      <c r="CQ972" s="237"/>
      <c r="CR972" s="237"/>
      <c r="CS972" s="237"/>
      <c r="CT972" s="237"/>
      <c r="CU972" s="237"/>
      <c r="CV972" s="237"/>
      <c r="CW972" s="237"/>
      <c r="CX972" s="237"/>
      <c r="CY972" s="237"/>
      <c r="CZ972" s="237"/>
      <c r="DA972" s="237"/>
      <c r="DB972" s="237"/>
      <c r="DC972" s="237"/>
      <c r="DD972" s="237"/>
      <c r="DE972" s="237"/>
      <c r="DF972" s="237"/>
      <c r="DG972" s="237"/>
      <c r="DH972" s="237"/>
      <c r="DI972" s="237"/>
      <c r="DJ972" s="125"/>
      <c r="DK972" s="240"/>
      <c r="DL972" s="240"/>
      <c r="DM972" s="240"/>
      <c r="DN972" s="240"/>
      <c r="DO972" s="240"/>
      <c r="DP972" s="240"/>
      <c r="DQ972" s="240"/>
      <c r="DR972" s="235"/>
    </row>
    <row r="973" spans="2:122" ht="5.25" customHeight="1">
      <c r="B973" s="197"/>
      <c r="C973" s="125"/>
      <c r="D973" s="125"/>
      <c r="E973" s="125"/>
      <c r="F973" s="125"/>
      <c r="G973" s="156"/>
      <c r="H973" s="197"/>
      <c r="I973" s="184"/>
      <c r="J973" s="184"/>
      <c r="K973" s="184"/>
      <c r="L973" s="184"/>
      <c r="M973" s="184"/>
      <c r="N973" s="184"/>
      <c r="O973" s="184"/>
      <c r="P973" s="184"/>
      <c r="Q973" s="184"/>
      <c r="R973" s="184"/>
      <c r="S973" s="184"/>
      <c r="T973" s="184"/>
      <c r="U973" s="184"/>
      <c r="V973" s="184"/>
      <c r="W973" s="184"/>
      <c r="X973" s="184"/>
      <c r="Y973" s="184"/>
      <c r="Z973" s="184"/>
      <c r="AA973" s="184"/>
      <c r="AB973" s="184"/>
      <c r="AC973" s="184"/>
      <c r="AD973" s="184"/>
      <c r="AE973" s="184"/>
      <c r="AF973" s="184"/>
      <c r="AG973" s="184"/>
      <c r="AH973" s="184"/>
      <c r="AI973" s="184"/>
      <c r="AJ973" s="184"/>
      <c r="AK973" s="184"/>
      <c r="AL973" s="184"/>
      <c r="AM973" s="184"/>
      <c r="AN973" s="184"/>
      <c r="AO973" s="184"/>
      <c r="AP973" s="184"/>
      <c r="AQ973" s="184"/>
      <c r="AR973" s="184"/>
      <c r="AS973" s="184"/>
      <c r="AT973" s="235"/>
      <c r="AU973" s="197"/>
      <c r="AV973" s="245"/>
      <c r="AW973" s="245"/>
      <c r="AX973" s="245"/>
      <c r="AY973" s="245"/>
      <c r="AZ973" s="245"/>
      <c r="BA973" s="245"/>
      <c r="BB973" s="245"/>
      <c r="BC973" s="245"/>
      <c r="BD973" s="245"/>
      <c r="BE973" s="245"/>
      <c r="BF973" s="245"/>
      <c r="BG973" s="245"/>
      <c r="BH973" s="245"/>
      <c r="BI973" s="245"/>
      <c r="BJ973" s="245"/>
      <c r="BK973" s="245"/>
      <c r="BL973" s="245"/>
      <c r="BM973" s="245"/>
      <c r="BN973" s="245"/>
      <c r="BO973" s="235"/>
      <c r="BP973" s="197"/>
      <c r="BQ973" s="237"/>
      <c r="BR973" s="237"/>
      <c r="BS973" s="237"/>
      <c r="BT973" s="237"/>
      <c r="BU973" s="237"/>
      <c r="BV973" s="237"/>
      <c r="BW973" s="237"/>
      <c r="BX973" s="237"/>
      <c r="BY973" s="237"/>
      <c r="BZ973" s="237"/>
      <c r="CA973" s="237"/>
      <c r="CB973" s="237"/>
      <c r="CC973" s="237"/>
      <c r="CD973" s="237"/>
      <c r="CE973" s="237"/>
      <c r="CF973" s="237"/>
      <c r="CG973" s="237"/>
      <c r="CH973" s="237"/>
      <c r="CI973" s="237"/>
      <c r="CJ973" s="125"/>
      <c r="CK973" s="240"/>
      <c r="CL973" s="240"/>
      <c r="CM973" s="240"/>
      <c r="CN973" s="240"/>
      <c r="CO973" s="235"/>
      <c r="CP973" s="197"/>
      <c r="CQ973" s="237"/>
      <c r="CR973" s="237"/>
      <c r="CS973" s="237"/>
      <c r="CT973" s="237"/>
      <c r="CU973" s="237"/>
      <c r="CV973" s="237"/>
      <c r="CW973" s="237"/>
      <c r="CX973" s="237"/>
      <c r="CY973" s="237"/>
      <c r="CZ973" s="237"/>
      <c r="DA973" s="237"/>
      <c r="DB973" s="237"/>
      <c r="DC973" s="237"/>
      <c r="DD973" s="237"/>
      <c r="DE973" s="237"/>
      <c r="DF973" s="237"/>
      <c r="DG973" s="237"/>
      <c r="DH973" s="237"/>
      <c r="DI973" s="237"/>
      <c r="DJ973" s="125"/>
      <c r="DK973" s="240"/>
      <c r="DL973" s="240"/>
      <c r="DM973" s="240"/>
      <c r="DN973" s="240"/>
      <c r="DO973" s="240"/>
      <c r="DP973" s="240"/>
      <c r="DQ973" s="240"/>
      <c r="DR973" s="235"/>
    </row>
    <row r="974" spans="2:122" ht="5.25" customHeight="1">
      <c r="B974" s="197"/>
      <c r="C974" s="125"/>
      <c r="D974" s="125"/>
      <c r="E974" s="125"/>
      <c r="F974" s="125"/>
      <c r="G974" s="156"/>
      <c r="H974" s="197"/>
      <c r="I974" s="184"/>
      <c r="J974" s="184"/>
      <c r="K974" s="184"/>
      <c r="L974" s="184"/>
      <c r="M974" s="184"/>
      <c r="N974" s="184"/>
      <c r="O974" s="184"/>
      <c r="P974" s="184"/>
      <c r="Q974" s="184"/>
      <c r="R974" s="184"/>
      <c r="S974" s="184"/>
      <c r="T974" s="184"/>
      <c r="U974" s="184"/>
      <c r="V974" s="184"/>
      <c r="W974" s="184"/>
      <c r="X974" s="184"/>
      <c r="Y974" s="184"/>
      <c r="Z974" s="184"/>
      <c r="AA974" s="184"/>
      <c r="AB974" s="184"/>
      <c r="AC974" s="184"/>
      <c r="AD974" s="184"/>
      <c r="AE974" s="184"/>
      <c r="AF974" s="184"/>
      <c r="AG974" s="184"/>
      <c r="AH974" s="184"/>
      <c r="AI974" s="184"/>
      <c r="AJ974" s="184"/>
      <c r="AK974" s="184"/>
      <c r="AL974" s="184"/>
      <c r="AM974" s="184"/>
      <c r="AN974" s="184"/>
      <c r="AO974" s="184"/>
      <c r="AP974" s="184"/>
      <c r="AQ974" s="184"/>
      <c r="AR974" s="184"/>
      <c r="AS974" s="184"/>
      <c r="AT974" s="235"/>
      <c r="AU974" s="232"/>
      <c r="AV974" s="246"/>
      <c r="AW974" s="246"/>
      <c r="AX974" s="246"/>
      <c r="AY974" s="246"/>
      <c r="AZ974" s="246"/>
      <c r="BA974" s="246"/>
      <c r="BB974" s="246"/>
      <c r="BC974" s="246"/>
      <c r="BD974" s="246"/>
      <c r="BE974" s="246"/>
      <c r="BF974" s="246"/>
      <c r="BG974" s="246"/>
      <c r="BH974" s="246"/>
      <c r="BI974" s="246"/>
      <c r="BJ974" s="246"/>
      <c r="BK974" s="246"/>
      <c r="BL974" s="246"/>
      <c r="BM974" s="246"/>
      <c r="BN974" s="246"/>
      <c r="BO974" s="243"/>
      <c r="BP974" s="232"/>
      <c r="BQ974" s="238"/>
      <c r="BR974" s="238"/>
      <c r="BS974" s="238"/>
      <c r="BT974" s="238"/>
      <c r="BU974" s="238"/>
      <c r="BV974" s="238"/>
      <c r="BW974" s="238"/>
      <c r="BX974" s="238"/>
      <c r="BY974" s="238"/>
      <c r="BZ974" s="238"/>
      <c r="CA974" s="238"/>
      <c r="CB974" s="238"/>
      <c r="CC974" s="238"/>
      <c r="CD974" s="238"/>
      <c r="CE974" s="238"/>
      <c r="CF974" s="238"/>
      <c r="CG974" s="238"/>
      <c r="CH974" s="238"/>
      <c r="CI974" s="238"/>
      <c r="CJ974" s="196"/>
      <c r="CK974" s="241"/>
      <c r="CL974" s="241"/>
      <c r="CM974" s="241"/>
      <c r="CN974" s="241"/>
      <c r="CO974" s="243"/>
      <c r="CP974" s="232"/>
      <c r="CQ974" s="238"/>
      <c r="CR974" s="238"/>
      <c r="CS974" s="238"/>
      <c r="CT974" s="238"/>
      <c r="CU974" s="238"/>
      <c r="CV974" s="238"/>
      <c r="CW974" s="238"/>
      <c r="CX974" s="238"/>
      <c r="CY974" s="238"/>
      <c r="CZ974" s="238"/>
      <c r="DA974" s="238"/>
      <c r="DB974" s="238"/>
      <c r="DC974" s="238"/>
      <c r="DD974" s="238"/>
      <c r="DE974" s="238"/>
      <c r="DF974" s="238"/>
      <c r="DG974" s="238"/>
      <c r="DH974" s="238"/>
      <c r="DI974" s="238"/>
      <c r="DJ974" s="196"/>
      <c r="DK974" s="241"/>
      <c r="DL974" s="241"/>
      <c r="DM974" s="241"/>
      <c r="DN974" s="241"/>
      <c r="DO974" s="241"/>
      <c r="DP974" s="241"/>
      <c r="DQ974" s="241"/>
      <c r="DR974" s="243"/>
    </row>
    <row r="975" spans="2:122" ht="5.25" customHeight="1">
      <c r="B975" s="197"/>
      <c r="C975" s="125"/>
      <c r="D975" s="125"/>
      <c r="E975" s="125"/>
      <c r="F975" s="125"/>
      <c r="G975" s="156"/>
      <c r="H975" s="197"/>
      <c r="I975" s="184"/>
      <c r="J975" s="184"/>
      <c r="K975" s="184"/>
      <c r="L975" s="184"/>
      <c r="M975" s="184"/>
      <c r="N975" s="184"/>
      <c r="O975" s="184"/>
      <c r="P975" s="184"/>
      <c r="Q975" s="184"/>
      <c r="R975" s="184"/>
      <c r="S975" s="184"/>
      <c r="T975" s="184"/>
      <c r="U975" s="184"/>
      <c r="V975" s="184"/>
      <c r="W975" s="184"/>
      <c r="X975" s="184"/>
      <c r="Y975" s="184"/>
      <c r="Z975" s="184"/>
      <c r="AA975" s="184"/>
      <c r="AB975" s="184"/>
      <c r="AC975" s="184"/>
      <c r="AD975" s="184"/>
      <c r="AE975" s="184"/>
      <c r="AF975" s="184"/>
      <c r="AG975" s="184"/>
      <c r="AH975" s="184"/>
      <c r="AI975" s="184"/>
      <c r="AJ975" s="184"/>
      <c r="AK975" s="184"/>
      <c r="AL975" s="184"/>
      <c r="AM975" s="184"/>
      <c r="AN975" s="184"/>
      <c r="AO975" s="184"/>
      <c r="AP975" s="184"/>
      <c r="AQ975" s="184"/>
      <c r="AR975" s="184"/>
      <c r="AS975" s="184"/>
      <c r="AT975" s="235"/>
      <c r="AU975" s="231"/>
      <c r="AV975" s="244"/>
      <c r="AW975" s="244"/>
      <c r="AX975" s="244"/>
      <c r="AY975" s="244"/>
      <c r="AZ975" s="244"/>
      <c r="BA975" s="244"/>
      <c r="BB975" s="244"/>
      <c r="BC975" s="244"/>
      <c r="BD975" s="244"/>
      <c r="BE975" s="244"/>
      <c r="BF975" s="244"/>
      <c r="BG975" s="244"/>
      <c r="BH975" s="244"/>
      <c r="BI975" s="244"/>
      <c r="BJ975" s="244"/>
      <c r="BK975" s="244"/>
      <c r="BL975" s="244"/>
      <c r="BM975" s="244"/>
      <c r="BN975" s="244"/>
      <c r="BO975" s="242"/>
      <c r="BP975" s="231"/>
      <c r="BQ975" s="236"/>
      <c r="BR975" s="236"/>
      <c r="BS975" s="236"/>
      <c r="BT975" s="236"/>
      <c r="BU975" s="236"/>
      <c r="BV975" s="236"/>
      <c r="BW975" s="236"/>
      <c r="BX975" s="236"/>
      <c r="BY975" s="236"/>
      <c r="BZ975" s="236"/>
      <c r="CA975" s="236"/>
      <c r="CB975" s="236"/>
      <c r="CC975" s="236"/>
      <c r="CD975" s="236"/>
      <c r="CE975" s="236"/>
      <c r="CF975" s="236"/>
      <c r="CG975" s="236"/>
      <c r="CH975" s="236"/>
      <c r="CI975" s="236"/>
      <c r="CJ975" s="193"/>
      <c r="CK975" s="239" t="s">
        <v>34</v>
      </c>
      <c r="CL975" s="239"/>
      <c r="CM975" s="239"/>
      <c r="CN975" s="239"/>
      <c r="CO975" s="242"/>
      <c r="CP975" s="231"/>
      <c r="CQ975" s="236"/>
      <c r="CR975" s="236"/>
      <c r="CS975" s="236"/>
      <c r="CT975" s="236"/>
      <c r="CU975" s="236"/>
      <c r="CV975" s="236"/>
      <c r="CW975" s="236"/>
      <c r="CX975" s="236"/>
      <c r="CY975" s="236"/>
      <c r="CZ975" s="236"/>
      <c r="DA975" s="236"/>
      <c r="DB975" s="236"/>
      <c r="DC975" s="236"/>
      <c r="DD975" s="236"/>
      <c r="DE975" s="236"/>
      <c r="DF975" s="236"/>
      <c r="DG975" s="236"/>
      <c r="DH975" s="236"/>
      <c r="DI975" s="236"/>
      <c r="DJ975" s="193"/>
      <c r="DK975" s="239" t="s">
        <v>35</v>
      </c>
      <c r="DL975" s="239"/>
      <c r="DM975" s="239"/>
      <c r="DN975" s="239"/>
      <c r="DO975" s="239"/>
      <c r="DP975" s="239"/>
      <c r="DQ975" s="239"/>
      <c r="DR975" s="242"/>
    </row>
    <row r="976" spans="2:122" ht="5.25" customHeight="1">
      <c r="B976" s="197"/>
      <c r="C976" s="125"/>
      <c r="D976" s="125"/>
      <c r="E976" s="125"/>
      <c r="F976" s="125"/>
      <c r="G976" s="156"/>
      <c r="H976" s="197"/>
      <c r="I976" s="184"/>
      <c r="J976" s="184"/>
      <c r="K976" s="184"/>
      <c r="L976" s="184"/>
      <c r="M976" s="184"/>
      <c r="N976" s="184"/>
      <c r="O976" s="184"/>
      <c r="P976" s="184"/>
      <c r="Q976" s="184"/>
      <c r="R976" s="184"/>
      <c r="S976" s="184"/>
      <c r="T976" s="184"/>
      <c r="U976" s="184"/>
      <c r="V976" s="184"/>
      <c r="W976" s="184"/>
      <c r="X976" s="184"/>
      <c r="Y976" s="184"/>
      <c r="Z976" s="184"/>
      <c r="AA976" s="184"/>
      <c r="AB976" s="184"/>
      <c r="AC976" s="184"/>
      <c r="AD976" s="184"/>
      <c r="AE976" s="184"/>
      <c r="AF976" s="184"/>
      <c r="AG976" s="184"/>
      <c r="AH976" s="184"/>
      <c r="AI976" s="184"/>
      <c r="AJ976" s="184"/>
      <c r="AK976" s="184"/>
      <c r="AL976" s="184"/>
      <c r="AM976" s="184"/>
      <c r="AN976" s="184"/>
      <c r="AO976" s="184"/>
      <c r="AP976" s="184"/>
      <c r="AQ976" s="184"/>
      <c r="AR976" s="184"/>
      <c r="AS976" s="184"/>
      <c r="AT976" s="235"/>
      <c r="AU976" s="197"/>
      <c r="AV976" s="245"/>
      <c r="AW976" s="245"/>
      <c r="AX976" s="245"/>
      <c r="AY976" s="245"/>
      <c r="AZ976" s="245"/>
      <c r="BA976" s="245"/>
      <c r="BB976" s="245"/>
      <c r="BC976" s="245"/>
      <c r="BD976" s="245"/>
      <c r="BE976" s="245"/>
      <c r="BF976" s="245"/>
      <c r="BG976" s="245"/>
      <c r="BH976" s="245"/>
      <c r="BI976" s="245"/>
      <c r="BJ976" s="245"/>
      <c r="BK976" s="245"/>
      <c r="BL976" s="245"/>
      <c r="BM976" s="245"/>
      <c r="BN976" s="245"/>
      <c r="BO976" s="235"/>
      <c r="BP976" s="197"/>
      <c r="BQ976" s="237"/>
      <c r="BR976" s="237"/>
      <c r="BS976" s="237"/>
      <c r="BT976" s="237"/>
      <c r="BU976" s="237"/>
      <c r="BV976" s="237"/>
      <c r="BW976" s="237"/>
      <c r="BX976" s="237"/>
      <c r="BY976" s="237"/>
      <c r="BZ976" s="237"/>
      <c r="CA976" s="237"/>
      <c r="CB976" s="237"/>
      <c r="CC976" s="237"/>
      <c r="CD976" s="237"/>
      <c r="CE976" s="237"/>
      <c r="CF976" s="237"/>
      <c r="CG976" s="237"/>
      <c r="CH976" s="237"/>
      <c r="CI976" s="237"/>
      <c r="CJ976" s="125"/>
      <c r="CK976" s="240"/>
      <c r="CL976" s="240"/>
      <c r="CM976" s="240"/>
      <c r="CN976" s="240"/>
      <c r="CO976" s="235"/>
      <c r="CP976" s="197"/>
      <c r="CQ976" s="237"/>
      <c r="CR976" s="237"/>
      <c r="CS976" s="237"/>
      <c r="CT976" s="237"/>
      <c r="CU976" s="237"/>
      <c r="CV976" s="237"/>
      <c r="CW976" s="237"/>
      <c r="CX976" s="237"/>
      <c r="CY976" s="237"/>
      <c r="CZ976" s="237"/>
      <c r="DA976" s="237"/>
      <c r="DB976" s="237"/>
      <c r="DC976" s="237"/>
      <c r="DD976" s="237"/>
      <c r="DE976" s="237"/>
      <c r="DF976" s="237"/>
      <c r="DG976" s="237"/>
      <c r="DH976" s="237"/>
      <c r="DI976" s="237"/>
      <c r="DJ976" s="125"/>
      <c r="DK976" s="240"/>
      <c r="DL976" s="240"/>
      <c r="DM976" s="240"/>
      <c r="DN976" s="240"/>
      <c r="DO976" s="240"/>
      <c r="DP976" s="240"/>
      <c r="DQ976" s="240"/>
      <c r="DR976" s="235"/>
    </row>
    <row r="977" spans="2:122" ht="5.25" customHeight="1">
      <c r="B977" s="197"/>
      <c r="C977" s="125"/>
      <c r="D977" s="125"/>
      <c r="E977" s="125"/>
      <c r="F977" s="125"/>
      <c r="G977" s="156"/>
      <c r="H977" s="197"/>
      <c r="I977" s="184"/>
      <c r="J977" s="184"/>
      <c r="K977" s="184"/>
      <c r="L977" s="184"/>
      <c r="M977" s="184"/>
      <c r="N977" s="184"/>
      <c r="O977" s="184"/>
      <c r="P977" s="184"/>
      <c r="Q977" s="184"/>
      <c r="R977" s="184"/>
      <c r="S977" s="184"/>
      <c r="T977" s="184"/>
      <c r="U977" s="184"/>
      <c r="V977" s="184"/>
      <c r="W977" s="184"/>
      <c r="X977" s="184"/>
      <c r="Y977" s="184"/>
      <c r="Z977" s="184"/>
      <c r="AA977" s="184"/>
      <c r="AB977" s="184"/>
      <c r="AC977" s="184"/>
      <c r="AD977" s="184"/>
      <c r="AE977" s="184"/>
      <c r="AF977" s="184"/>
      <c r="AG977" s="184"/>
      <c r="AH977" s="184"/>
      <c r="AI977" s="184"/>
      <c r="AJ977" s="184"/>
      <c r="AK977" s="184"/>
      <c r="AL977" s="184"/>
      <c r="AM977" s="184"/>
      <c r="AN977" s="184"/>
      <c r="AO977" s="184"/>
      <c r="AP977" s="184"/>
      <c r="AQ977" s="184"/>
      <c r="AR977" s="184"/>
      <c r="AS977" s="184"/>
      <c r="AT977" s="235"/>
      <c r="AU977" s="197"/>
      <c r="AV977" s="245"/>
      <c r="AW977" s="245"/>
      <c r="AX977" s="245"/>
      <c r="AY977" s="245"/>
      <c r="AZ977" s="245"/>
      <c r="BA977" s="245"/>
      <c r="BB977" s="245"/>
      <c r="BC977" s="245"/>
      <c r="BD977" s="245"/>
      <c r="BE977" s="245"/>
      <c r="BF977" s="245"/>
      <c r="BG977" s="245"/>
      <c r="BH977" s="245"/>
      <c r="BI977" s="245"/>
      <c r="BJ977" s="245"/>
      <c r="BK977" s="245"/>
      <c r="BL977" s="245"/>
      <c r="BM977" s="245"/>
      <c r="BN977" s="245"/>
      <c r="BO977" s="235"/>
      <c r="BP977" s="197"/>
      <c r="BQ977" s="237"/>
      <c r="BR977" s="237"/>
      <c r="BS977" s="237"/>
      <c r="BT977" s="237"/>
      <c r="BU977" s="237"/>
      <c r="BV977" s="237"/>
      <c r="BW977" s="237"/>
      <c r="BX977" s="237"/>
      <c r="BY977" s="237"/>
      <c r="BZ977" s="237"/>
      <c r="CA977" s="237"/>
      <c r="CB977" s="237"/>
      <c r="CC977" s="237"/>
      <c r="CD977" s="237"/>
      <c r="CE977" s="237"/>
      <c r="CF977" s="237"/>
      <c r="CG977" s="237"/>
      <c r="CH977" s="237"/>
      <c r="CI977" s="237"/>
      <c r="CJ977" s="125"/>
      <c r="CK977" s="240"/>
      <c r="CL977" s="240"/>
      <c r="CM977" s="240"/>
      <c r="CN977" s="240"/>
      <c r="CO977" s="235"/>
      <c r="CP977" s="197"/>
      <c r="CQ977" s="237"/>
      <c r="CR977" s="237"/>
      <c r="CS977" s="237"/>
      <c r="CT977" s="237"/>
      <c r="CU977" s="237"/>
      <c r="CV977" s="237"/>
      <c r="CW977" s="237"/>
      <c r="CX977" s="237"/>
      <c r="CY977" s="237"/>
      <c r="CZ977" s="237"/>
      <c r="DA977" s="237"/>
      <c r="DB977" s="237"/>
      <c r="DC977" s="237"/>
      <c r="DD977" s="237"/>
      <c r="DE977" s="237"/>
      <c r="DF977" s="237"/>
      <c r="DG977" s="237"/>
      <c r="DH977" s="237"/>
      <c r="DI977" s="237"/>
      <c r="DJ977" s="125"/>
      <c r="DK977" s="240"/>
      <c r="DL977" s="240"/>
      <c r="DM977" s="240"/>
      <c r="DN977" s="240"/>
      <c r="DO977" s="240"/>
      <c r="DP977" s="240"/>
      <c r="DQ977" s="240"/>
      <c r="DR977" s="235"/>
    </row>
    <row r="978" spans="2:122" ht="5.25" customHeight="1">
      <c r="B978" s="197"/>
      <c r="C978" s="125"/>
      <c r="D978" s="125"/>
      <c r="E978" s="125"/>
      <c r="F978" s="125"/>
      <c r="G978" s="156"/>
      <c r="H978" s="197"/>
      <c r="I978" s="184"/>
      <c r="J978" s="184"/>
      <c r="K978" s="184"/>
      <c r="L978" s="184"/>
      <c r="M978" s="184"/>
      <c r="N978" s="184"/>
      <c r="O978" s="184"/>
      <c r="P978" s="184"/>
      <c r="Q978" s="184"/>
      <c r="R978" s="184"/>
      <c r="S978" s="184"/>
      <c r="T978" s="184"/>
      <c r="U978" s="184"/>
      <c r="V978" s="184"/>
      <c r="W978" s="184"/>
      <c r="X978" s="184"/>
      <c r="Y978" s="184"/>
      <c r="Z978" s="184"/>
      <c r="AA978" s="184"/>
      <c r="AB978" s="184"/>
      <c r="AC978" s="184"/>
      <c r="AD978" s="184"/>
      <c r="AE978" s="184"/>
      <c r="AF978" s="184"/>
      <c r="AG978" s="184"/>
      <c r="AH978" s="184"/>
      <c r="AI978" s="184"/>
      <c r="AJ978" s="184"/>
      <c r="AK978" s="184"/>
      <c r="AL978" s="184"/>
      <c r="AM978" s="184"/>
      <c r="AN978" s="184"/>
      <c r="AO978" s="184"/>
      <c r="AP978" s="184"/>
      <c r="AQ978" s="184"/>
      <c r="AR978" s="184"/>
      <c r="AS978" s="184"/>
      <c r="AT978" s="235"/>
      <c r="AU978" s="232"/>
      <c r="AV978" s="246"/>
      <c r="AW978" s="246"/>
      <c r="AX978" s="246"/>
      <c r="AY978" s="246"/>
      <c r="AZ978" s="246"/>
      <c r="BA978" s="246"/>
      <c r="BB978" s="246"/>
      <c r="BC978" s="246"/>
      <c r="BD978" s="246"/>
      <c r="BE978" s="246"/>
      <c r="BF978" s="246"/>
      <c r="BG978" s="246"/>
      <c r="BH978" s="246"/>
      <c r="BI978" s="246"/>
      <c r="BJ978" s="246"/>
      <c r="BK978" s="246"/>
      <c r="BL978" s="246"/>
      <c r="BM978" s="246"/>
      <c r="BN978" s="246"/>
      <c r="BO978" s="243"/>
      <c r="BP978" s="232"/>
      <c r="BQ978" s="238"/>
      <c r="BR978" s="238"/>
      <c r="BS978" s="238"/>
      <c r="BT978" s="238"/>
      <c r="BU978" s="238"/>
      <c r="BV978" s="238"/>
      <c r="BW978" s="238"/>
      <c r="BX978" s="238"/>
      <c r="BY978" s="238"/>
      <c r="BZ978" s="238"/>
      <c r="CA978" s="238"/>
      <c r="CB978" s="238"/>
      <c r="CC978" s="238"/>
      <c r="CD978" s="238"/>
      <c r="CE978" s="238"/>
      <c r="CF978" s="238"/>
      <c r="CG978" s="238"/>
      <c r="CH978" s="238"/>
      <c r="CI978" s="238"/>
      <c r="CJ978" s="196"/>
      <c r="CK978" s="241"/>
      <c r="CL978" s="241"/>
      <c r="CM978" s="241"/>
      <c r="CN978" s="241"/>
      <c r="CO978" s="243"/>
      <c r="CP978" s="232"/>
      <c r="CQ978" s="238"/>
      <c r="CR978" s="238"/>
      <c r="CS978" s="238"/>
      <c r="CT978" s="238"/>
      <c r="CU978" s="238"/>
      <c r="CV978" s="238"/>
      <c r="CW978" s="238"/>
      <c r="CX978" s="238"/>
      <c r="CY978" s="238"/>
      <c r="CZ978" s="238"/>
      <c r="DA978" s="238"/>
      <c r="DB978" s="238"/>
      <c r="DC978" s="238"/>
      <c r="DD978" s="238"/>
      <c r="DE978" s="238"/>
      <c r="DF978" s="238"/>
      <c r="DG978" s="238"/>
      <c r="DH978" s="238"/>
      <c r="DI978" s="238"/>
      <c r="DJ978" s="196"/>
      <c r="DK978" s="241"/>
      <c r="DL978" s="241"/>
      <c r="DM978" s="241"/>
      <c r="DN978" s="241"/>
      <c r="DO978" s="241"/>
      <c r="DP978" s="241"/>
      <c r="DQ978" s="241"/>
      <c r="DR978" s="243"/>
    </row>
    <row r="979" spans="2:122" ht="5.25" customHeight="1">
      <c r="B979" s="197"/>
      <c r="C979" s="125"/>
      <c r="D979" s="125"/>
      <c r="E979" s="125"/>
      <c r="F979" s="125"/>
      <c r="G979" s="156"/>
      <c r="H979" s="197"/>
      <c r="I979" s="184"/>
      <c r="J979" s="184"/>
      <c r="K979" s="184"/>
      <c r="L979" s="184"/>
      <c r="M979" s="184"/>
      <c r="N979" s="184"/>
      <c r="O979" s="184"/>
      <c r="P979" s="184"/>
      <c r="Q979" s="184"/>
      <c r="R979" s="184"/>
      <c r="S979" s="184"/>
      <c r="T979" s="184"/>
      <c r="U979" s="184"/>
      <c r="V979" s="184"/>
      <c r="W979" s="184"/>
      <c r="X979" s="184"/>
      <c r="Y979" s="184"/>
      <c r="Z979" s="184"/>
      <c r="AA979" s="184"/>
      <c r="AB979" s="184"/>
      <c r="AC979" s="184"/>
      <c r="AD979" s="184"/>
      <c r="AE979" s="184"/>
      <c r="AF979" s="184"/>
      <c r="AG979" s="184"/>
      <c r="AH979" s="184"/>
      <c r="AI979" s="184"/>
      <c r="AJ979" s="184"/>
      <c r="AK979" s="184"/>
      <c r="AL979" s="184"/>
      <c r="AM979" s="184"/>
      <c r="AN979" s="184"/>
      <c r="AO979" s="184"/>
      <c r="AP979" s="184"/>
      <c r="AQ979" s="184"/>
      <c r="AR979" s="184"/>
      <c r="AS979" s="184"/>
      <c r="AT979" s="235"/>
      <c r="AU979" s="231"/>
      <c r="AV979" s="244"/>
      <c r="AW979" s="244"/>
      <c r="AX979" s="244"/>
      <c r="AY979" s="244"/>
      <c r="AZ979" s="244"/>
      <c r="BA979" s="244"/>
      <c r="BB979" s="244"/>
      <c r="BC979" s="244"/>
      <c r="BD979" s="244"/>
      <c r="BE979" s="244"/>
      <c r="BF979" s="244"/>
      <c r="BG979" s="244"/>
      <c r="BH979" s="244"/>
      <c r="BI979" s="244"/>
      <c r="BJ979" s="244"/>
      <c r="BK979" s="244"/>
      <c r="BL979" s="244"/>
      <c r="BM979" s="244"/>
      <c r="BN979" s="244"/>
      <c r="BO979" s="242"/>
      <c r="BP979" s="231"/>
      <c r="BQ979" s="236"/>
      <c r="BR979" s="236"/>
      <c r="BS979" s="236"/>
      <c r="BT979" s="236"/>
      <c r="BU979" s="236"/>
      <c r="BV979" s="236"/>
      <c r="BW979" s="236"/>
      <c r="BX979" s="236"/>
      <c r="BY979" s="236"/>
      <c r="BZ979" s="236"/>
      <c r="CA979" s="236"/>
      <c r="CB979" s="236"/>
      <c r="CC979" s="236"/>
      <c r="CD979" s="236"/>
      <c r="CE979" s="236"/>
      <c r="CF979" s="236"/>
      <c r="CG979" s="236"/>
      <c r="CH979" s="236"/>
      <c r="CI979" s="236"/>
      <c r="CJ979" s="193"/>
      <c r="CK979" s="239" t="s">
        <v>34</v>
      </c>
      <c r="CL979" s="239"/>
      <c r="CM979" s="239"/>
      <c r="CN979" s="239"/>
      <c r="CO979" s="242"/>
      <c r="CP979" s="231"/>
      <c r="CQ979" s="236"/>
      <c r="CR979" s="236"/>
      <c r="CS979" s="236"/>
      <c r="CT979" s="236"/>
      <c r="CU979" s="236"/>
      <c r="CV979" s="236"/>
      <c r="CW979" s="236"/>
      <c r="CX979" s="236"/>
      <c r="CY979" s="236"/>
      <c r="CZ979" s="236"/>
      <c r="DA979" s="236"/>
      <c r="DB979" s="236"/>
      <c r="DC979" s="236"/>
      <c r="DD979" s="236"/>
      <c r="DE979" s="236"/>
      <c r="DF979" s="236"/>
      <c r="DG979" s="236"/>
      <c r="DH979" s="236"/>
      <c r="DI979" s="236"/>
      <c r="DJ979" s="193"/>
      <c r="DK979" s="239" t="s">
        <v>35</v>
      </c>
      <c r="DL979" s="239"/>
      <c r="DM979" s="239"/>
      <c r="DN979" s="239"/>
      <c r="DO979" s="239"/>
      <c r="DP979" s="239"/>
      <c r="DQ979" s="239"/>
      <c r="DR979" s="242"/>
    </row>
    <row r="980" spans="2:122" ht="5.25" customHeight="1">
      <c r="B980" s="197"/>
      <c r="C980" s="125"/>
      <c r="D980" s="125"/>
      <c r="E980" s="125"/>
      <c r="F980" s="125"/>
      <c r="G980" s="156"/>
      <c r="H980" s="197"/>
      <c r="I980" s="184"/>
      <c r="J980" s="184"/>
      <c r="K980" s="184"/>
      <c r="L980" s="184"/>
      <c r="M980" s="184"/>
      <c r="N980" s="184"/>
      <c r="O980" s="184"/>
      <c r="P980" s="184"/>
      <c r="Q980" s="184"/>
      <c r="R980" s="184"/>
      <c r="S980" s="184"/>
      <c r="T980" s="184"/>
      <c r="U980" s="184"/>
      <c r="V980" s="184"/>
      <c r="W980" s="184"/>
      <c r="X980" s="184"/>
      <c r="Y980" s="184"/>
      <c r="Z980" s="184"/>
      <c r="AA980" s="184"/>
      <c r="AB980" s="184"/>
      <c r="AC980" s="184"/>
      <c r="AD980" s="184"/>
      <c r="AE980" s="184"/>
      <c r="AF980" s="184"/>
      <c r="AG980" s="184"/>
      <c r="AH980" s="184"/>
      <c r="AI980" s="184"/>
      <c r="AJ980" s="184"/>
      <c r="AK980" s="184"/>
      <c r="AL980" s="184"/>
      <c r="AM980" s="184"/>
      <c r="AN980" s="184"/>
      <c r="AO980" s="184"/>
      <c r="AP980" s="184"/>
      <c r="AQ980" s="184"/>
      <c r="AR980" s="184"/>
      <c r="AS980" s="184"/>
      <c r="AT980" s="235"/>
      <c r="AU980" s="197"/>
      <c r="AV980" s="245"/>
      <c r="AW980" s="245"/>
      <c r="AX980" s="245"/>
      <c r="AY980" s="245"/>
      <c r="AZ980" s="245"/>
      <c r="BA980" s="245"/>
      <c r="BB980" s="245"/>
      <c r="BC980" s="245"/>
      <c r="BD980" s="245"/>
      <c r="BE980" s="245"/>
      <c r="BF980" s="245"/>
      <c r="BG980" s="245"/>
      <c r="BH980" s="245"/>
      <c r="BI980" s="245"/>
      <c r="BJ980" s="245"/>
      <c r="BK980" s="245"/>
      <c r="BL980" s="245"/>
      <c r="BM980" s="245"/>
      <c r="BN980" s="245"/>
      <c r="BO980" s="235"/>
      <c r="BP980" s="197"/>
      <c r="BQ980" s="237"/>
      <c r="BR980" s="237"/>
      <c r="BS980" s="237"/>
      <c r="BT980" s="237"/>
      <c r="BU980" s="237"/>
      <c r="BV980" s="237"/>
      <c r="BW980" s="237"/>
      <c r="BX980" s="237"/>
      <c r="BY980" s="237"/>
      <c r="BZ980" s="237"/>
      <c r="CA980" s="237"/>
      <c r="CB980" s="237"/>
      <c r="CC980" s="237"/>
      <c r="CD980" s="237"/>
      <c r="CE980" s="237"/>
      <c r="CF980" s="237"/>
      <c r="CG980" s="237"/>
      <c r="CH980" s="237"/>
      <c r="CI980" s="237"/>
      <c r="CJ980" s="125"/>
      <c r="CK980" s="240"/>
      <c r="CL980" s="240"/>
      <c r="CM980" s="240"/>
      <c r="CN980" s="240"/>
      <c r="CO980" s="235"/>
      <c r="CP980" s="197"/>
      <c r="CQ980" s="237"/>
      <c r="CR980" s="237"/>
      <c r="CS980" s="237"/>
      <c r="CT980" s="237"/>
      <c r="CU980" s="237"/>
      <c r="CV980" s="237"/>
      <c r="CW980" s="237"/>
      <c r="CX980" s="237"/>
      <c r="CY980" s="237"/>
      <c r="CZ980" s="237"/>
      <c r="DA980" s="237"/>
      <c r="DB980" s="237"/>
      <c r="DC980" s="237"/>
      <c r="DD980" s="237"/>
      <c r="DE980" s="237"/>
      <c r="DF980" s="237"/>
      <c r="DG980" s="237"/>
      <c r="DH980" s="237"/>
      <c r="DI980" s="237"/>
      <c r="DJ980" s="125"/>
      <c r="DK980" s="240"/>
      <c r="DL980" s="240"/>
      <c r="DM980" s="240"/>
      <c r="DN980" s="240"/>
      <c r="DO980" s="240"/>
      <c r="DP980" s="240"/>
      <c r="DQ980" s="240"/>
      <c r="DR980" s="235"/>
    </row>
    <row r="981" spans="2:122" ht="5.25" customHeight="1">
      <c r="B981" s="197"/>
      <c r="C981" s="125"/>
      <c r="D981" s="125"/>
      <c r="E981" s="125"/>
      <c r="F981" s="125"/>
      <c r="G981" s="156"/>
      <c r="H981" s="197"/>
      <c r="I981" s="184"/>
      <c r="J981" s="184"/>
      <c r="K981" s="184"/>
      <c r="L981" s="184"/>
      <c r="M981" s="184"/>
      <c r="N981" s="184"/>
      <c r="O981" s="184"/>
      <c r="P981" s="184"/>
      <c r="Q981" s="184"/>
      <c r="R981" s="184"/>
      <c r="S981" s="184"/>
      <c r="T981" s="184"/>
      <c r="U981" s="184"/>
      <c r="V981" s="184"/>
      <c r="W981" s="184"/>
      <c r="X981" s="184"/>
      <c r="Y981" s="184"/>
      <c r="Z981" s="184"/>
      <c r="AA981" s="184"/>
      <c r="AB981" s="184"/>
      <c r="AC981" s="184"/>
      <c r="AD981" s="184"/>
      <c r="AE981" s="184"/>
      <c r="AF981" s="184"/>
      <c r="AG981" s="184"/>
      <c r="AH981" s="184"/>
      <c r="AI981" s="184"/>
      <c r="AJ981" s="184"/>
      <c r="AK981" s="184"/>
      <c r="AL981" s="184"/>
      <c r="AM981" s="184"/>
      <c r="AN981" s="184"/>
      <c r="AO981" s="184"/>
      <c r="AP981" s="184"/>
      <c r="AQ981" s="184"/>
      <c r="AR981" s="184"/>
      <c r="AS981" s="184"/>
      <c r="AT981" s="235"/>
      <c r="AU981" s="197"/>
      <c r="AV981" s="245"/>
      <c r="AW981" s="245"/>
      <c r="AX981" s="245"/>
      <c r="AY981" s="245"/>
      <c r="AZ981" s="245"/>
      <c r="BA981" s="245"/>
      <c r="BB981" s="245"/>
      <c r="BC981" s="245"/>
      <c r="BD981" s="245"/>
      <c r="BE981" s="245"/>
      <c r="BF981" s="245"/>
      <c r="BG981" s="245"/>
      <c r="BH981" s="245"/>
      <c r="BI981" s="245"/>
      <c r="BJ981" s="245"/>
      <c r="BK981" s="245"/>
      <c r="BL981" s="245"/>
      <c r="BM981" s="245"/>
      <c r="BN981" s="245"/>
      <c r="BO981" s="235"/>
      <c r="BP981" s="197"/>
      <c r="BQ981" s="237"/>
      <c r="BR981" s="237"/>
      <c r="BS981" s="237"/>
      <c r="BT981" s="237"/>
      <c r="BU981" s="237"/>
      <c r="BV981" s="237"/>
      <c r="BW981" s="237"/>
      <c r="BX981" s="237"/>
      <c r="BY981" s="237"/>
      <c r="BZ981" s="237"/>
      <c r="CA981" s="237"/>
      <c r="CB981" s="237"/>
      <c r="CC981" s="237"/>
      <c r="CD981" s="237"/>
      <c r="CE981" s="237"/>
      <c r="CF981" s="237"/>
      <c r="CG981" s="237"/>
      <c r="CH981" s="237"/>
      <c r="CI981" s="237"/>
      <c r="CJ981" s="125"/>
      <c r="CK981" s="240"/>
      <c r="CL981" s="240"/>
      <c r="CM981" s="240"/>
      <c r="CN981" s="240"/>
      <c r="CO981" s="235"/>
      <c r="CP981" s="197"/>
      <c r="CQ981" s="237"/>
      <c r="CR981" s="237"/>
      <c r="CS981" s="237"/>
      <c r="CT981" s="237"/>
      <c r="CU981" s="237"/>
      <c r="CV981" s="237"/>
      <c r="CW981" s="237"/>
      <c r="CX981" s="237"/>
      <c r="CY981" s="237"/>
      <c r="CZ981" s="237"/>
      <c r="DA981" s="237"/>
      <c r="DB981" s="237"/>
      <c r="DC981" s="237"/>
      <c r="DD981" s="237"/>
      <c r="DE981" s="237"/>
      <c r="DF981" s="237"/>
      <c r="DG981" s="237"/>
      <c r="DH981" s="237"/>
      <c r="DI981" s="237"/>
      <c r="DJ981" s="125"/>
      <c r="DK981" s="240"/>
      <c r="DL981" s="240"/>
      <c r="DM981" s="240"/>
      <c r="DN981" s="240"/>
      <c r="DO981" s="240"/>
      <c r="DP981" s="240"/>
      <c r="DQ981" s="240"/>
      <c r="DR981" s="235"/>
    </row>
    <row r="982" spans="2:122" ht="5.25" customHeight="1">
      <c r="B982" s="197"/>
      <c r="C982" s="125"/>
      <c r="D982" s="125"/>
      <c r="E982" s="125"/>
      <c r="F982" s="125"/>
      <c r="G982" s="156"/>
      <c r="H982" s="197"/>
      <c r="I982" s="184"/>
      <c r="J982" s="184"/>
      <c r="K982" s="184"/>
      <c r="L982" s="184"/>
      <c r="M982" s="184"/>
      <c r="N982" s="184"/>
      <c r="O982" s="184"/>
      <c r="P982" s="184"/>
      <c r="Q982" s="184"/>
      <c r="R982" s="184"/>
      <c r="S982" s="184"/>
      <c r="T982" s="184"/>
      <c r="U982" s="184"/>
      <c r="V982" s="184"/>
      <c r="W982" s="184"/>
      <c r="X982" s="184"/>
      <c r="Y982" s="184"/>
      <c r="Z982" s="184"/>
      <c r="AA982" s="184"/>
      <c r="AB982" s="184"/>
      <c r="AC982" s="184"/>
      <c r="AD982" s="184"/>
      <c r="AE982" s="184"/>
      <c r="AF982" s="184"/>
      <c r="AG982" s="184"/>
      <c r="AH982" s="184"/>
      <c r="AI982" s="184"/>
      <c r="AJ982" s="184"/>
      <c r="AK982" s="184"/>
      <c r="AL982" s="184"/>
      <c r="AM982" s="184"/>
      <c r="AN982" s="184"/>
      <c r="AO982" s="184"/>
      <c r="AP982" s="184"/>
      <c r="AQ982" s="184"/>
      <c r="AR982" s="184"/>
      <c r="AS982" s="184"/>
      <c r="AT982" s="235"/>
      <c r="AU982" s="232"/>
      <c r="AV982" s="246"/>
      <c r="AW982" s="246"/>
      <c r="AX982" s="246"/>
      <c r="AY982" s="246"/>
      <c r="AZ982" s="246"/>
      <c r="BA982" s="246"/>
      <c r="BB982" s="246"/>
      <c r="BC982" s="246"/>
      <c r="BD982" s="246"/>
      <c r="BE982" s="246"/>
      <c r="BF982" s="246"/>
      <c r="BG982" s="246"/>
      <c r="BH982" s="246"/>
      <c r="BI982" s="246"/>
      <c r="BJ982" s="246"/>
      <c r="BK982" s="246"/>
      <c r="BL982" s="246"/>
      <c r="BM982" s="246"/>
      <c r="BN982" s="246"/>
      <c r="BO982" s="243"/>
      <c r="BP982" s="232"/>
      <c r="BQ982" s="238"/>
      <c r="BR982" s="238"/>
      <c r="BS982" s="238"/>
      <c r="BT982" s="238"/>
      <c r="BU982" s="238"/>
      <c r="BV982" s="238"/>
      <c r="BW982" s="238"/>
      <c r="BX982" s="238"/>
      <c r="BY982" s="238"/>
      <c r="BZ982" s="238"/>
      <c r="CA982" s="238"/>
      <c r="CB982" s="238"/>
      <c r="CC982" s="238"/>
      <c r="CD982" s="238"/>
      <c r="CE982" s="238"/>
      <c r="CF982" s="238"/>
      <c r="CG982" s="238"/>
      <c r="CH982" s="238"/>
      <c r="CI982" s="238"/>
      <c r="CJ982" s="196"/>
      <c r="CK982" s="241"/>
      <c r="CL982" s="241"/>
      <c r="CM982" s="241"/>
      <c r="CN982" s="241"/>
      <c r="CO982" s="243"/>
      <c r="CP982" s="232"/>
      <c r="CQ982" s="238"/>
      <c r="CR982" s="238"/>
      <c r="CS982" s="238"/>
      <c r="CT982" s="238"/>
      <c r="CU982" s="238"/>
      <c r="CV982" s="238"/>
      <c r="CW982" s="238"/>
      <c r="CX982" s="238"/>
      <c r="CY982" s="238"/>
      <c r="CZ982" s="238"/>
      <c r="DA982" s="238"/>
      <c r="DB982" s="238"/>
      <c r="DC982" s="238"/>
      <c r="DD982" s="238"/>
      <c r="DE982" s="238"/>
      <c r="DF982" s="238"/>
      <c r="DG982" s="238"/>
      <c r="DH982" s="238"/>
      <c r="DI982" s="238"/>
      <c r="DJ982" s="196"/>
      <c r="DK982" s="241"/>
      <c r="DL982" s="241"/>
      <c r="DM982" s="241"/>
      <c r="DN982" s="241"/>
      <c r="DO982" s="241"/>
      <c r="DP982" s="241"/>
      <c r="DQ982" s="241"/>
      <c r="DR982" s="243"/>
    </row>
    <row r="983" spans="2:122" ht="5.25" customHeight="1">
      <c r="B983" s="197"/>
      <c r="C983" s="125"/>
      <c r="D983" s="125"/>
      <c r="E983" s="125"/>
      <c r="F983" s="125"/>
      <c r="G983" s="156"/>
      <c r="H983" s="197"/>
      <c r="I983" s="184"/>
      <c r="J983" s="184"/>
      <c r="K983" s="184"/>
      <c r="L983" s="184"/>
      <c r="M983" s="184"/>
      <c r="N983" s="184"/>
      <c r="O983" s="184"/>
      <c r="P983" s="184"/>
      <c r="Q983" s="184"/>
      <c r="R983" s="184"/>
      <c r="S983" s="184"/>
      <c r="T983" s="184"/>
      <c r="U983" s="184"/>
      <c r="V983" s="184"/>
      <c r="W983" s="184"/>
      <c r="X983" s="184"/>
      <c r="Y983" s="184"/>
      <c r="Z983" s="184"/>
      <c r="AA983" s="184"/>
      <c r="AB983" s="184"/>
      <c r="AC983" s="184"/>
      <c r="AD983" s="184"/>
      <c r="AE983" s="184"/>
      <c r="AF983" s="184"/>
      <c r="AG983" s="184"/>
      <c r="AH983" s="184"/>
      <c r="AI983" s="184"/>
      <c r="AJ983" s="184"/>
      <c r="AK983" s="184"/>
      <c r="AL983" s="184"/>
      <c r="AM983" s="184"/>
      <c r="AN983" s="184"/>
      <c r="AO983" s="184"/>
      <c r="AP983" s="184"/>
      <c r="AQ983" s="184"/>
      <c r="AR983" s="184"/>
      <c r="AS983" s="184"/>
      <c r="AT983" s="235"/>
      <c r="AU983" s="231"/>
      <c r="AV983" s="244"/>
      <c r="AW983" s="244"/>
      <c r="AX983" s="244"/>
      <c r="AY983" s="244"/>
      <c r="AZ983" s="244"/>
      <c r="BA983" s="244"/>
      <c r="BB983" s="244"/>
      <c r="BC983" s="244"/>
      <c r="BD983" s="244"/>
      <c r="BE983" s="244"/>
      <c r="BF983" s="244"/>
      <c r="BG983" s="244"/>
      <c r="BH983" s="244"/>
      <c r="BI983" s="244"/>
      <c r="BJ983" s="244"/>
      <c r="BK983" s="244"/>
      <c r="BL983" s="244"/>
      <c r="BM983" s="244"/>
      <c r="BN983" s="244"/>
      <c r="BO983" s="242"/>
      <c r="BP983" s="231"/>
      <c r="BQ983" s="236"/>
      <c r="BR983" s="236"/>
      <c r="BS983" s="236"/>
      <c r="BT983" s="236"/>
      <c r="BU983" s="236"/>
      <c r="BV983" s="236"/>
      <c r="BW983" s="236"/>
      <c r="BX983" s="236"/>
      <c r="BY983" s="236"/>
      <c r="BZ983" s="236"/>
      <c r="CA983" s="236"/>
      <c r="CB983" s="236"/>
      <c r="CC983" s="236"/>
      <c r="CD983" s="236"/>
      <c r="CE983" s="236"/>
      <c r="CF983" s="236"/>
      <c r="CG983" s="236"/>
      <c r="CH983" s="236"/>
      <c r="CI983" s="236"/>
      <c r="CJ983" s="193"/>
      <c r="CK983" s="239" t="s">
        <v>34</v>
      </c>
      <c r="CL983" s="239"/>
      <c r="CM983" s="239"/>
      <c r="CN983" s="239"/>
      <c r="CO983" s="242"/>
      <c r="CP983" s="231"/>
      <c r="CQ983" s="236"/>
      <c r="CR983" s="236"/>
      <c r="CS983" s="236"/>
      <c r="CT983" s="236"/>
      <c r="CU983" s="236"/>
      <c r="CV983" s="236"/>
      <c r="CW983" s="236"/>
      <c r="CX983" s="236"/>
      <c r="CY983" s="236"/>
      <c r="CZ983" s="236"/>
      <c r="DA983" s="236"/>
      <c r="DB983" s="236"/>
      <c r="DC983" s="236"/>
      <c r="DD983" s="236"/>
      <c r="DE983" s="236"/>
      <c r="DF983" s="236"/>
      <c r="DG983" s="236"/>
      <c r="DH983" s="236"/>
      <c r="DI983" s="236"/>
      <c r="DJ983" s="193"/>
      <c r="DK983" s="239" t="s">
        <v>35</v>
      </c>
      <c r="DL983" s="239"/>
      <c r="DM983" s="239"/>
      <c r="DN983" s="239"/>
      <c r="DO983" s="239"/>
      <c r="DP983" s="239"/>
      <c r="DQ983" s="239"/>
      <c r="DR983" s="242"/>
    </row>
    <row r="984" spans="2:122" ht="5.25" customHeight="1">
      <c r="B984" s="197"/>
      <c r="C984" s="125"/>
      <c r="D984" s="125"/>
      <c r="E984" s="125"/>
      <c r="F984" s="125"/>
      <c r="G984" s="156"/>
      <c r="H984" s="197"/>
      <c r="I984" s="184"/>
      <c r="J984" s="184"/>
      <c r="K984" s="184"/>
      <c r="L984" s="184"/>
      <c r="M984" s="184"/>
      <c r="N984" s="184"/>
      <c r="O984" s="184"/>
      <c r="P984" s="184"/>
      <c r="Q984" s="184"/>
      <c r="R984" s="184"/>
      <c r="S984" s="184"/>
      <c r="T984" s="184"/>
      <c r="U984" s="184"/>
      <c r="V984" s="184"/>
      <c r="W984" s="184"/>
      <c r="X984" s="184"/>
      <c r="Y984" s="184"/>
      <c r="Z984" s="184"/>
      <c r="AA984" s="184"/>
      <c r="AB984" s="184"/>
      <c r="AC984" s="184"/>
      <c r="AD984" s="184"/>
      <c r="AE984" s="184"/>
      <c r="AF984" s="184"/>
      <c r="AG984" s="184"/>
      <c r="AH984" s="184"/>
      <c r="AI984" s="184"/>
      <c r="AJ984" s="184"/>
      <c r="AK984" s="184"/>
      <c r="AL984" s="184"/>
      <c r="AM984" s="184"/>
      <c r="AN984" s="184"/>
      <c r="AO984" s="184"/>
      <c r="AP984" s="184"/>
      <c r="AQ984" s="184"/>
      <c r="AR984" s="184"/>
      <c r="AS984" s="184"/>
      <c r="AT984" s="235"/>
      <c r="AU984" s="197"/>
      <c r="AV984" s="245"/>
      <c r="AW984" s="245"/>
      <c r="AX984" s="245"/>
      <c r="AY984" s="245"/>
      <c r="AZ984" s="245"/>
      <c r="BA984" s="245"/>
      <c r="BB984" s="245"/>
      <c r="BC984" s="245"/>
      <c r="BD984" s="245"/>
      <c r="BE984" s="245"/>
      <c r="BF984" s="245"/>
      <c r="BG984" s="245"/>
      <c r="BH984" s="245"/>
      <c r="BI984" s="245"/>
      <c r="BJ984" s="245"/>
      <c r="BK984" s="245"/>
      <c r="BL984" s="245"/>
      <c r="BM984" s="245"/>
      <c r="BN984" s="245"/>
      <c r="BO984" s="235"/>
      <c r="BP984" s="197"/>
      <c r="BQ984" s="237"/>
      <c r="BR984" s="237"/>
      <c r="BS984" s="237"/>
      <c r="BT984" s="237"/>
      <c r="BU984" s="237"/>
      <c r="BV984" s="237"/>
      <c r="BW984" s="237"/>
      <c r="BX984" s="237"/>
      <c r="BY984" s="237"/>
      <c r="BZ984" s="237"/>
      <c r="CA984" s="237"/>
      <c r="CB984" s="237"/>
      <c r="CC984" s="237"/>
      <c r="CD984" s="237"/>
      <c r="CE984" s="237"/>
      <c r="CF984" s="237"/>
      <c r="CG984" s="237"/>
      <c r="CH984" s="237"/>
      <c r="CI984" s="237"/>
      <c r="CJ984" s="125"/>
      <c r="CK984" s="240"/>
      <c r="CL984" s="240"/>
      <c r="CM984" s="240"/>
      <c r="CN984" s="240"/>
      <c r="CO984" s="235"/>
      <c r="CP984" s="197"/>
      <c r="CQ984" s="237"/>
      <c r="CR984" s="237"/>
      <c r="CS984" s="237"/>
      <c r="CT984" s="237"/>
      <c r="CU984" s="237"/>
      <c r="CV984" s="237"/>
      <c r="CW984" s="237"/>
      <c r="CX984" s="237"/>
      <c r="CY984" s="237"/>
      <c r="CZ984" s="237"/>
      <c r="DA984" s="237"/>
      <c r="DB984" s="237"/>
      <c r="DC984" s="237"/>
      <c r="DD984" s="237"/>
      <c r="DE984" s="237"/>
      <c r="DF984" s="237"/>
      <c r="DG984" s="237"/>
      <c r="DH984" s="237"/>
      <c r="DI984" s="237"/>
      <c r="DJ984" s="125"/>
      <c r="DK984" s="240"/>
      <c r="DL984" s="240"/>
      <c r="DM984" s="240"/>
      <c r="DN984" s="240"/>
      <c r="DO984" s="240"/>
      <c r="DP984" s="240"/>
      <c r="DQ984" s="240"/>
      <c r="DR984" s="235"/>
    </row>
    <row r="985" spans="2:122" ht="5.25" customHeight="1">
      <c r="B985" s="197"/>
      <c r="C985" s="125"/>
      <c r="D985" s="125"/>
      <c r="E985" s="125"/>
      <c r="F985" s="125"/>
      <c r="G985" s="156"/>
      <c r="H985" s="197"/>
      <c r="I985" s="184"/>
      <c r="J985" s="184"/>
      <c r="K985" s="184"/>
      <c r="L985" s="184"/>
      <c r="M985" s="184"/>
      <c r="N985" s="184"/>
      <c r="O985" s="184"/>
      <c r="P985" s="184"/>
      <c r="Q985" s="184"/>
      <c r="R985" s="184"/>
      <c r="S985" s="184"/>
      <c r="T985" s="184"/>
      <c r="U985" s="184"/>
      <c r="V985" s="184"/>
      <c r="W985" s="184"/>
      <c r="X985" s="184"/>
      <c r="Y985" s="184"/>
      <c r="Z985" s="184"/>
      <c r="AA985" s="184"/>
      <c r="AB985" s="184"/>
      <c r="AC985" s="184"/>
      <c r="AD985" s="184"/>
      <c r="AE985" s="184"/>
      <c r="AF985" s="184"/>
      <c r="AG985" s="184"/>
      <c r="AH985" s="184"/>
      <c r="AI985" s="184"/>
      <c r="AJ985" s="184"/>
      <c r="AK985" s="184"/>
      <c r="AL985" s="184"/>
      <c r="AM985" s="184"/>
      <c r="AN985" s="184"/>
      <c r="AO985" s="184"/>
      <c r="AP985" s="184"/>
      <c r="AQ985" s="184"/>
      <c r="AR985" s="184"/>
      <c r="AS985" s="184"/>
      <c r="AT985" s="235"/>
      <c r="AU985" s="197"/>
      <c r="AV985" s="245"/>
      <c r="AW985" s="245"/>
      <c r="AX985" s="245"/>
      <c r="AY985" s="245"/>
      <c r="AZ985" s="245"/>
      <c r="BA985" s="245"/>
      <c r="BB985" s="245"/>
      <c r="BC985" s="245"/>
      <c r="BD985" s="245"/>
      <c r="BE985" s="245"/>
      <c r="BF985" s="245"/>
      <c r="BG985" s="245"/>
      <c r="BH985" s="245"/>
      <c r="BI985" s="245"/>
      <c r="BJ985" s="245"/>
      <c r="BK985" s="245"/>
      <c r="BL985" s="245"/>
      <c r="BM985" s="245"/>
      <c r="BN985" s="245"/>
      <c r="BO985" s="235"/>
      <c r="BP985" s="197"/>
      <c r="BQ985" s="237"/>
      <c r="BR985" s="237"/>
      <c r="BS985" s="237"/>
      <c r="BT985" s="237"/>
      <c r="BU985" s="237"/>
      <c r="BV985" s="237"/>
      <c r="BW985" s="237"/>
      <c r="BX985" s="237"/>
      <c r="BY985" s="237"/>
      <c r="BZ985" s="237"/>
      <c r="CA985" s="237"/>
      <c r="CB985" s="237"/>
      <c r="CC985" s="237"/>
      <c r="CD985" s="237"/>
      <c r="CE985" s="237"/>
      <c r="CF985" s="237"/>
      <c r="CG985" s="237"/>
      <c r="CH985" s="237"/>
      <c r="CI985" s="237"/>
      <c r="CJ985" s="125"/>
      <c r="CK985" s="240"/>
      <c r="CL985" s="240"/>
      <c r="CM985" s="240"/>
      <c r="CN985" s="240"/>
      <c r="CO985" s="235"/>
      <c r="CP985" s="197"/>
      <c r="CQ985" s="237"/>
      <c r="CR985" s="237"/>
      <c r="CS985" s="237"/>
      <c r="CT985" s="237"/>
      <c r="CU985" s="237"/>
      <c r="CV985" s="237"/>
      <c r="CW985" s="237"/>
      <c r="CX985" s="237"/>
      <c r="CY985" s="237"/>
      <c r="CZ985" s="237"/>
      <c r="DA985" s="237"/>
      <c r="DB985" s="237"/>
      <c r="DC985" s="237"/>
      <c r="DD985" s="237"/>
      <c r="DE985" s="237"/>
      <c r="DF985" s="237"/>
      <c r="DG985" s="237"/>
      <c r="DH985" s="237"/>
      <c r="DI985" s="237"/>
      <c r="DJ985" s="125"/>
      <c r="DK985" s="240"/>
      <c r="DL985" s="240"/>
      <c r="DM985" s="240"/>
      <c r="DN985" s="240"/>
      <c r="DO985" s="240"/>
      <c r="DP985" s="240"/>
      <c r="DQ985" s="240"/>
      <c r="DR985" s="235"/>
    </row>
    <row r="986" spans="2:122" ht="5.25" customHeight="1">
      <c r="B986" s="197"/>
      <c r="C986" s="125"/>
      <c r="D986" s="125"/>
      <c r="E986" s="125"/>
      <c r="F986" s="125"/>
      <c r="G986" s="156"/>
      <c r="H986" s="197"/>
      <c r="I986" s="184"/>
      <c r="J986" s="184"/>
      <c r="K986" s="184"/>
      <c r="L986" s="184"/>
      <c r="M986" s="184"/>
      <c r="N986" s="184"/>
      <c r="O986" s="184"/>
      <c r="P986" s="184"/>
      <c r="Q986" s="184"/>
      <c r="R986" s="184"/>
      <c r="S986" s="184"/>
      <c r="T986" s="184"/>
      <c r="U986" s="184"/>
      <c r="V986" s="184"/>
      <c r="W986" s="184"/>
      <c r="X986" s="184"/>
      <c r="Y986" s="184"/>
      <c r="Z986" s="184"/>
      <c r="AA986" s="184"/>
      <c r="AB986" s="184"/>
      <c r="AC986" s="184"/>
      <c r="AD986" s="184"/>
      <c r="AE986" s="184"/>
      <c r="AF986" s="184"/>
      <c r="AG986" s="184"/>
      <c r="AH986" s="184"/>
      <c r="AI986" s="184"/>
      <c r="AJ986" s="184"/>
      <c r="AK986" s="184"/>
      <c r="AL986" s="184"/>
      <c r="AM986" s="184"/>
      <c r="AN986" s="184"/>
      <c r="AO986" s="184"/>
      <c r="AP986" s="184"/>
      <c r="AQ986" s="184"/>
      <c r="AR986" s="184"/>
      <c r="AS986" s="184"/>
      <c r="AT986" s="235"/>
      <c r="AU986" s="232"/>
      <c r="AV986" s="246"/>
      <c r="AW986" s="246"/>
      <c r="AX986" s="246"/>
      <c r="AY986" s="246"/>
      <c r="AZ986" s="246"/>
      <c r="BA986" s="246"/>
      <c r="BB986" s="246"/>
      <c r="BC986" s="246"/>
      <c r="BD986" s="246"/>
      <c r="BE986" s="246"/>
      <c r="BF986" s="246"/>
      <c r="BG986" s="246"/>
      <c r="BH986" s="246"/>
      <c r="BI986" s="246"/>
      <c r="BJ986" s="246"/>
      <c r="BK986" s="246"/>
      <c r="BL986" s="246"/>
      <c r="BM986" s="246"/>
      <c r="BN986" s="246"/>
      <c r="BO986" s="243"/>
      <c r="BP986" s="232"/>
      <c r="BQ986" s="238"/>
      <c r="BR986" s="238"/>
      <c r="BS986" s="238"/>
      <c r="BT986" s="238"/>
      <c r="BU986" s="238"/>
      <c r="BV986" s="238"/>
      <c r="BW986" s="238"/>
      <c r="BX986" s="238"/>
      <c r="BY986" s="238"/>
      <c r="BZ986" s="238"/>
      <c r="CA986" s="238"/>
      <c r="CB986" s="238"/>
      <c r="CC986" s="238"/>
      <c r="CD986" s="238"/>
      <c r="CE986" s="238"/>
      <c r="CF986" s="238"/>
      <c r="CG986" s="238"/>
      <c r="CH986" s="238"/>
      <c r="CI986" s="238"/>
      <c r="CJ986" s="196"/>
      <c r="CK986" s="241"/>
      <c r="CL986" s="241"/>
      <c r="CM986" s="241"/>
      <c r="CN986" s="241"/>
      <c r="CO986" s="243"/>
      <c r="CP986" s="232"/>
      <c r="CQ986" s="238"/>
      <c r="CR986" s="238"/>
      <c r="CS986" s="238"/>
      <c r="CT986" s="238"/>
      <c r="CU986" s="238"/>
      <c r="CV986" s="238"/>
      <c r="CW986" s="238"/>
      <c r="CX986" s="238"/>
      <c r="CY986" s="238"/>
      <c r="CZ986" s="238"/>
      <c r="DA986" s="238"/>
      <c r="DB986" s="238"/>
      <c r="DC986" s="238"/>
      <c r="DD986" s="238"/>
      <c r="DE986" s="238"/>
      <c r="DF986" s="238"/>
      <c r="DG986" s="238"/>
      <c r="DH986" s="238"/>
      <c r="DI986" s="238"/>
      <c r="DJ986" s="196"/>
      <c r="DK986" s="241"/>
      <c r="DL986" s="241"/>
      <c r="DM986" s="241"/>
      <c r="DN986" s="241"/>
      <c r="DO986" s="241"/>
      <c r="DP986" s="241"/>
      <c r="DQ986" s="241"/>
      <c r="DR986" s="243"/>
    </row>
    <row r="987" spans="2:122" ht="5.25" customHeight="1">
      <c r="B987" s="197"/>
      <c r="C987" s="125"/>
      <c r="D987" s="125"/>
      <c r="E987" s="125"/>
      <c r="F987" s="125"/>
      <c r="G987" s="156"/>
      <c r="H987" s="197"/>
      <c r="I987" s="184"/>
      <c r="J987" s="184"/>
      <c r="K987" s="184"/>
      <c r="L987" s="184"/>
      <c r="M987" s="184"/>
      <c r="N987" s="184"/>
      <c r="O987" s="184"/>
      <c r="P987" s="184"/>
      <c r="Q987" s="184"/>
      <c r="R987" s="184"/>
      <c r="S987" s="184"/>
      <c r="T987" s="184"/>
      <c r="U987" s="184"/>
      <c r="V987" s="184"/>
      <c r="W987" s="184"/>
      <c r="X987" s="184"/>
      <c r="Y987" s="184"/>
      <c r="Z987" s="184"/>
      <c r="AA987" s="184"/>
      <c r="AB987" s="184"/>
      <c r="AC987" s="184"/>
      <c r="AD987" s="184"/>
      <c r="AE987" s="184"/>
      <c r="AF987" s="184"/>
      <c r="AG987" s="184"/>
      <c r="AH987" s="184"/>
      <c r="AI987" s="184"/>
      <c r="AJ987" s="184"/>
      <c r="AK987" s="184"/>
      <c r="AL987" s="184"/>
      <c r="AM987" s="184"/>
      <c r="AN987" s="184"/>
      <c r="AO987" s="184"/>
      <c r="AP987" s="184"/>
      <c r="AQ987" s="184"/>
      <c r="AR987" s="184"/>
      <c r="AS987" s="184"/>
      <c r="AT987" s="235"/>
      <c r="AU987" s="231"/>
      <c r="AV987" s="244"/>
      <c r="AW987" s="244"/>
      <c r="AX987" s="244"/>
      <c r="AY987" s="244"/>
      <c r="AZ987" s="244"/>
      <c r="BA987" s="244"/>
      <c r="BB987" s="244"/>
      <c r="BC987" s="244"/>
      <c r="BD987" s="244"/>
      <c r="BE987" s="244"/>
      <c r="BF987" s="244"/>
      <c r="BG987" s="244"/>
      <c r="BH987" s="244"/>
      <c r="BI987" s="244"/>
      <c r="BJ987" s="244"/>
      <c r="BK987" s="244"/>
      <c r="BL987" s="244"/>
      <c r="BM987" s="244"/>
      <c r="BN987" s="244"/>
      <c r="BO987" s="242"/>
      <c r="BP987" s="231"/>
      <c r="BQ987" s="236"/>
      <c r="BR987" s="236"/>
      <c r="BS987" s="236"/>
      <c r="BT987" s="236"/>
      <c r="BU987" s="236"/>
      <c r="BV987" s="236"/>
      <c r="BW987" s="236"/>
      <c r="BX987" s="236"/>
      <c r="BY987" s="236"/>
      <c r="BZ987" s="236"/>
      <c r="CA987" s="236"/>
      <c r="CB987" s="236"/>
      <c r="CC987" s="236"/>
      <c r="CD987" s="236"/>
      <c r="CE987" s="236"/>
      <c r="CF987" s="236"/>
      <c r="CG987" s="236"/>
      <c r="CH987" s="236"/>
      <c r="CI987" s="236"/>
      <c r="CJ987" s="193"/>
      <c r="CK987" s="239" t="s">
        <v>34</v>
      </c>
      <c r="CL987" s="239"/>
      <c r="CM987" s="239"/>
      <c r="CN987" s="239"/>
      <c r="CO987" s="242"/>
      <c r="CP987" s="231"/>
      <c r="CQ987" s="236"/>
      <c r="CR987" s="236"/>
      <c r="CS987" s="236"/>
      <c r="CT987" s="236"/>
      <c r="CU987" s="236"/>
      <c r="CV987" s="236"/>
      <c r="CW987" s="236"/>
      <c r="CX987" s="236"/>
      <c r="CY987" s="236"/>
      <c r="CZ987" s="236"/>
      <c r="DA987" s="236"/>
      <c r="DB987" s="236"/>
      <c r="DC987" s="236"/>
      <c r="DD987" s="236"/>
      <c r="DE987" s="236"/>
      <c r="DF987" s="236"/>
      <c r="DG987" s="236"/>
      <c r="DH987" s="236"/>
      <c r="DI987" s="236"/>
      <c r="DJ987" s="193"/>
      <c r="DK987" s="239" t="s">
        <v>35</v>
      </c>
      <c r="DL987" s="239"/>
      <c r="DM987" s="239"/>
      <c r="DN987" s="239"/>
      <c r="DO987" s="239"/>
      <c r="DP987" s="239"/>
      <c r="DQ987" s="239"/>
      <c r="DR987" s="242"/>
    </row>
    <row r="988" spans="2:122" ht="5.25" customHeight="1">
      <c r="B988" s="197"/>
      <c r="C988" s="125"/>
      <c r="D988" s="125"/>
      <c r="E988" s="125"/>
      <c r="F988" s="125"/>
      <c r="G988" s="156"/>
      <c r="H988" s="197"/>
      <c r="I988" s="184"/>
      <c r="J988" s="184"/>
      <c r="K988" s="184"/>
      <c r="L988" s="184"/>
      <c r="M988" s="184"/>
      <c r="N988" s="184"/>
      <c r="O988" s="184"/>
      <c r="P988" s="184"/>
      <c r="Q988" s="184"/>
      <c r="R988" s="184"/>
      <c r="S988" s="184"/>
      <c r="T988" s="184"/>
      <c r="U988" s="184"/>
      <c r="V988" s="184"/>
      <c r="W988" s="184"/>
      <c r="X988" s="184"/>
      <c r="Y988" s="184"/>
      <c r="Z988" s="184"/>
      <c r="AA988" s="184"/>
      <c r="AB988" s="184"/>
      <c r="AC988" s="184"/>
      <c r="AD988" s="184"/>
      <c r="AE988" s="184"/>
      <c r="AF988" s="184"/>
      <c r="AG988" s="184"/>
      <c r="AH988" s="184"/>
      <c r="AI988" s="184"/>
      <c r="AJ988" s="184"/>
      <c r="AK988" s="184"/>
      <c r="AL988" s="184"/>
      <c r="AM988" s="184"/>
      <c r="AN988" s="184"/>
      <c r="AO988" s="184"/>
      <c r="AP988" s="184"/>
      <c r="AQ988" s="184"/>
      <c r="AR988" s="184"/>
      <c r="AS988" s="184"/>
      <c r="AT988" s="235"/>
      <c r="AU988" s="197"/>
      <c r="AV988" s="245"/>
      <c r="AW988" s="245"/>
      <c r="AX988" s="245"/>
      <c r="AY988" s="245"/>
      <c r="AZ988" s="245"/>
      <c r="BA988" s="245"/>
      <c r="BB988" s="245"/>
      <c r="BC988" s="245"/>
      <c r="BD988" s="245"/>
      <c r="BE988" s="245"/>
      <c r="BF988" s="245"/>
      <c r="BG988" s="245"/>
      <c r="BH988" s="245"/>
      <c r="BI988" s="245"/>
      <c r="BJ988" s="245"/>
      <c r="BK988" s="245"/>
      <c r="BL988" s="245"/>
      <c r="BM988" s="245"/>
      <c r="BN988" s="245"/>
      <c r="BO988" s="235"/>
      <c r="BP988" s="197"/>
      <c r="BQ988" s="237"/>
      <c r="BR988" s="237"/>
      <c r="BS988" s="237"/>
      <c r="BT988" s="237"/>
      <c r="BU988" s="237"/>
      <c r="BV988" s="237"/>
      <c r="BW988" s="237"/>
      <c r="BX988" s="237"/>
      <c r="BY988" s="237"/>
      <c r="BZ988" s="237"/>
      <c r="CA988" s="237"/>
      <c r="CB988" s="237"/>
      <c r="CC988" s="237"/>
      <c r="CD988" s="237"/>
      <c r="CE988" s="237"/>
      <c r="CF988" s="237"/>
      <c r="CG988" s="237"/>
      <c r="CH988" s="237"/>
      <c r="CI988" s="237"/>
      <c r="CJ988" s="125"/>
      <c r="CK988" s="240"/>
      <c r="CL988" s="240"/>
      <c r="CM988" s="240"/>
      <c r="CN988" s="240"/>
      <c r="CO988" s="235"/>
      <c r="CP988" s="197"/>
      <c r="CQ988" s="237"/>
      <c r="CR988" s="237"/>
      <c r="CS988" s="237"/>
      <c r="CT988" s="237"/>
      <c r="CU988" s="237"/>
      <c r="CV988" s="237"/>
      <c r="CW988" s="237"/>
      <c r="CX988" s="237"/>
      <c r="CY988" s="237"/>
      <c r="CZ988" s="237"/>
      <c r="DA988" s="237"/>
      <c r="DB988" s="237"/>
      <c r="DC988" s="237"/>
      <c r="DD988" s="237"/>
      <c r="DE988" s="237"/>
      <c r="DF988" s="237"/>
      <c r="DG988" s="237"/>
      <c r="DH988" s="237"/>
      <c r="DI988" s="237"/>
      <c r="DJ988" s="125"/>
      <c r="DK988" s="240"/>
      <c r="DL988" s="240"/>
      <c r="DM988" s="240"/>
      <c r="DN988" s="240"/>
      <c r="DO988" s="240"/>
      <c r="DP988" s="240"/>
      <c r="DQ988" s="240"/>
      <c r="DR988" s="235"/>
    </row>
    <row r="989" spans="2:122" ht="5.25" customHeight="1">
      <c r="B989" s="197"/>
      <c r="C989" s="125"/>
      <c r="D989" s="125"/>
      <c r="E989" s="125"/>
      <c r="F989" s="125"/>
      <c r="G989" s="156"/>
      <c r="H989" s="197"/>
      <c r="I989" s="184"/>
      <c r="J989" s="184"/>
      <c r="K989" s="184"/>
      <c r="L989" s="184"/>
      <c r="M989" s="184"/>
      <c r="N989" s="184"/>
      <c r="O989" s="184"/>
      <c r="P989" s="184"/>
      <c r="Q989" s="184"/>
      <c r="R989" s="184"/>
      <c r="S989" s="184"/>
      <c r="T989" s="184"/>
      <c r="U989" s="184"/>
      <c r="V989" s="184"/>
      <c r="W989" s="184"/>
      <c r="X989" s="184"/>
      <c r="Y989" s="184"/>
      <c r="Z989" s="184"/>
      <c r="AA989" s="184"/>
      <c r="AB989" s="184"/>
      <c r="AC989" s="184"/>
      <c r="AD989" s="184"/>
      <c r="AE989" s="184"/>
      <c r="AF989" s="184"/>
      <c r="AG989" s="184"/>
      <c r="AH989" s="184"/>
      <c r="AI989" s="184"/>
      <c r="AJ989" s="184"/>
      <c r="AK989" s="184"/>
      <c r="AL989" s="184"/>
      <c r="AM989" s="184"/>
      <c r="AN989" s="184"/>
      <c r="AO989" s="184"/>
      <c r="AP989" s="184"/>
      <c r="AQ989" s="184"/>
      <c r="AR989" s="184"/>
      <c r="AS989" s="184"/>
      <c r="AT989" s="235"/>
      <c r="AU989" s="197"/>
      <c r="AV989" s="245"/>
      <c r="AW989" s="245"/>
      <c r="AX989" s="245"/>
      <c r="AY989" s="245"/>
      <c r="AZ989" s="245"/>
      <c r="BA989" s="245"/>
      <c r="BB989" s="245"/>
      <c r="BC989" s="245"/>
      <c r="BD989" s="245"/>
      <c r="BE989" s="245"/>
      <c r="BF989" s="245"/>
      <c r="BG989" s="245"/>
      <c r="BH989" s="245"/>
      <c r="BI989" s="245"/>
      <c r="BJ989" s="245"/>
      <c r="BK989" s="245"/>
      <c r="BL989" s="245"/>
      <c r="BM989" s="245"/>
      <c r="BN989" s="245"/>
      <c r="BO989" s="235"/>
      <c r="BP989" s="197"/>
      <c r="BQ989" s="237"/>
      <c r="BR989" s="237"/>
      <c r="BS989" s="237"/>
      <c r="BT989" s="237"/>
      <c r="BU989" s="237"/>
      <c r="BV989" s="237"/>
      <c r="BW989" s="237"/>
      <c r="BX989" s="237"/>
      <c r="BY989" s="237"/>
      <c r="BZ989" s="237"/>
      <c r="CA989" s="237"/>
      <c r="CB989" s="237"/>
      <c r="CC989" s="237"/>
      <c r="CD989" s="237"/>
      <c r="CE989" s="237"/>
      <c r="CF989" s="237"/>
      <c r="CG989" s="237"/>
      <c r="CH989" s="237"/>
      <c r="CI989" s="237"/>
      <c r="CJ989" s="125"/>
      <c r="CK989" s="240"/>
      <c r="CL989" s="240"/>
      <c r="CM989" s="240"/>
      <c r="CN989" s="240"/>
      <c r="CO989" s="235"/>
      <c r="CP989" s="197"/>
      <c r="CQ989" s="237"/>
      <c r="CR989" s="237"/>
      <c r="CS989" s="237"/>
      <c r="CT989" s="237"/>
      <c r="CU989" s="237"/>
      <c r="CV989" s="237"/>
      <c r="CW989" s="237"/>
      <c r="CX989" s="237"/>
      <c r="CY989" s="237"/>
      <c r="CZ989" s="237"/>
      <c r="DA989" s="237"/>
      <c r="DB989" s="237"/>
      <c r="DC989" s="237"/>
      <c r="DD989" s="237"/>
      <c r="DE989" s="237"/>
      <c r="DF989" s="237"/>
      <c r="DG989" s="237"/>
      <c r="DH989" s="237"/>
      <c r="DI989" s="237"/>
      <c r="DJ989" s="125"/>
      <c r="DK989" s="240"/>
      <c r="DL989" s="240"/>
      <c r="DM989" s="240"/>
      <c r="DN989" s="240"/>
      <c r="DO989" s="240"/>
      <c r="DP989" s="240"/>
      <c r="DQ989" s="240"/>
      <c r="DR989" s="235"/>
    </row>
    <row r="990" spans="2:122" ht="5.25" customHeight="1">
      <c r="B990" s="197"/>
      <c r="C990" s="125"/>
      <c r="D990" s="125"/>
      <c r="E990" s="125"/>
      <c r="F990" s="125"/>
      <c r="G990" s="156"/>
      <c r="H990" s="197"/>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184"/>
      <c r="AK990" s="184"/>
      <c r="AL990" s="184"/>
      <c r="AM990" s="184"/>
      <c r="AN990" s="184"/>
      <c r="AO990" s="184"/>
      <c r="AP990" s="184"/>
      <c r="AQ990" s="184"/>
      <c r="AR990" s="184"/>
      <c r="AS990" s="184"/>
      <c r="AT990" s="235"/>
      <c r="AU990" s="232"/>
      <c r="AV990" s="246"/>
      <c r="AW990" s="246"/>
      <c r="AX990" s="246"/>
      <c r="AY990" s="246"/>
      <c r="AZ990" s="246"/>
      <c r="BA990" s="246"/>
      <c r="BB990" s="246"/>
      <c r="BC990" s="246"/>
      <c r="BD990" s="246"/>
      <c r="BE990" s="246"/>
      <c r="BF990" s="246"/>
      <c r="BG990" s="246"/>
      <c r="BH990" s="246"/>
      <c r="BI990" s="246"/>
      <c r="BJ990" s="246"/>
      <c r="BK990" s="246"/>
      <c r="BL990" s="246"/>
      <c r="BM990" s="246"/>
      <c r="BN990" s="246"/>
      <c r="BO990" s="243"/>
      <c r="BP990" s="232"/>
      <c r="BQ990" s="238"/>
      <c r="BR990" s="238"/>
      <c r="BS990" s="238"/>
      <c r="BT990" s="238"/>
      <c r="BU990" s="238"/>
      <c r="BV990" s="238"/>
      <c r="BW990" s="238"/>
      <c r="BX990" s="238"/>
      <c r="BY990" s="238"/>
      <c r="BZ990" s="238"/>
      <c r="CA990" s="238"/>
      <c r="CB990" s="238"/>
      <c r="CC990" s="238"/>
      <c r="CD990" s="238"/>
      <c r="CE990" s="238"/>
      <c r="CF990" s="238"/>
      <c r="CG990" s="238"/>
      <c r="CH990" s="238"/>
      <c r="CI990" s="238"/>
      <c r="CJ990" s="196"/>
      <c r="CK990" s="241"/>
      <c r="CL990" s="241"/>
      <c r="CM990" s="241"/>
      <c r="CN990" s="241"/>
      <c r="CO990" s="243"/>
      <c r="CP990" s="232"/>
      <c r="CQ990" s="238"/>
      <c r="CR990" s="238"/>
      <c r="CS990" s="238"/>
      <c r="CT990" s="238"/>
      <c r="CU990" s="238"/>
      <c r="CV990" s="238"/>
      <c r="CW990" s="238"/>
      <c r="CX990" s="238"/>
      <c r="CY990" s="238"/>
      <c r="CZ990" s="238"/>
      <c r="DA990" s="238"/>
      <c r="DB990" s="238"/>
      <c r="DC990" s="238"/>
      <c r="DD990" s="238"/>
      <c r="DE990" s="238"/>
      <c r="DF990" s="238"/>
      <c r="DG990" s="238"/>
      <c r="DH990" s="238"/>
      <c r="DI990" s="238"/>
      <c r="DJ990" s="196"/>
      <c r="DK990" s="241"/>
      <c r="DL990" s="241"/>
      <c r="DM990" s="241"/>
      <c r="DN990" s="241"/>
      <c r="DO990" s="241"/>
      <c r="DP990" s="241"/>
      <c r="DQ990" s="241"/>
      <c r="DR990" s="243"/>
    </row>
    <row r="991" spans="2:122" ht="5.25" customHeight="1">
      <c r="B991" s="197"/>
      <c r="C991" s="125"/>
      <c r="D991" s="125"/>
      <c r="E991" s="125"/>
      <c r="F991" s="125"/>
      <c r="G991" s="156"/>
      <c r="H991" s="197"/>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c r="AH991" s="184"/>
      <c r="AI991" s="184"/>
      <c r="AJ991" s="184"/>
      <c r="AK991" s="184"/>
      <c r="AL991" s="184"/>
      <c r="AM991" s="184"/>
      <c r="AN991" s="184"/>
      <c r="AO991" s="184"/>
      <c r="AP991" s="184"/>
      <c r="AQ991" s="184"/>
      <c r="AR991" s="184"/>
      <c r="AS991" s="184"/>
      <c r="AT991" s="235"/>
      <c r="AU991" s="231"/>
      <c r="AV991" s="244"/>
      <c r="AW991" s="244"/>
      <c r="AX991" s="244"/>
      <c r="AY991" s="244"/>
      <c r="AZ991" s="244"/>
      <c r="BA991" s="244"/>
      <c r="BB991" s="244"/>
      <c r="BC991" s="244"/>
      <c r="BD991" s="244"/>
      <c r="BE991" s="244"/>
      <c r="BF991" s="244"/>
      <c r="BG991" s="244"/>
      <c r="BH991" s="244"/>
      <c r="BI991" s="244"/>
      <c r="BJ991" s="244"/>
      <c r="BK991" s="244"/>
      <c r="BL991" s="244"/>
      <c r="BM991" s="244"/>
      <c r="BN991" s="244"/>
      <c r="BO991" s="242"/>
      <c r="BP991" s="231"/>
      <c r="BQ991" s="236"/>
      <c r="BR991" s="236"/>
      <c r="BS991" s="236"/>
      <c r="BT991" s="236"/>
      <c r="BU991" s="236"/>
      <c r="BV991" s="236"/>
      <c r="BW991" s="236"/>
      <c r="BX991" s="236"/>
      <c r="BY991" s="236"/>
      <c r="BZ991" s="236"/>
      <c r="CA991" s="236"/>
      <c r="CB991" s="236"/>
      <c r="CC991" s="236"/>
      <c r="CD991" s="236"/>
      <c r="CE991" s="236"/>
      <c r="CF991" s="236"/>
      <c r="CG991" s="236"/>
      <c r="CH991" s="236"/>
      <c r="CI991" s="236"/>
      <c r="CJ991" s="193"/>
      <c r="CK991" s="239" t="s">
        <v>34</v>
      </c>
      <c r="CL991" s="239"/>
      <c r="CM991" s="239"/>
      <c r="CN991" s="239"/>
      <c r="CO991" s="242"/>
      <c r="CP991" s="231"/>
      <c r="CQ991" s="236"/>
      <c r="CR991" s="236"/>
      <c r="CS991" s="236"/>
      <c r="CT991" s="236"/>
      <c r="CU991" s="236"/>
      <c r="CV991" s="236"/>
      <c r="CW991" s="236"/>
      <c r="CX991" s="236"/>
      <c r="CY991" s="236"/>
      <c r="CZ991" s="236"/>
      <c r="DA991" s="236"/>
      <c r="DB991" s="236"/>
      <c r="DC991" s="236"/>
      <c r="DD991" s="236"/>
      <c r="DE991" s="236"/>
      <c r="DF991" s="236"/>
      <c r="DG991" s="236"/>
      <c r="DH991" s="236"/>
      <c r="DI991" s="236"/>
      <c r="DJ991" s="193"/>
      <c r="DK991" s="239" t="s">
        <v>35</v>
      </c>
      <c r="DL991" s="239"/>
      <c r="DM991" s="239"/>
      <c r="DN991" s="239"/>
      <c r="DO991" s="239"/>
      <c r="DP991" s="239"/>
      <c r="DQ991" s="239"/>
      <c r="DR991" s="242"/>
    </row>
    <row r="992" spans="2:122" ht="5.25" customHeight="1">
      <c r="B992" s="197"/>
      <c r="C992" s="125"/>
      <c r="D992" s="125"/>
      <c r="E992" s="125"/>
      <c r="F992" s="125"/>
      <c r="G992" s="156"/>
      <c r="H992" s="197"/>
      <c r="I992" s="184"/>
      <c r="J992" s="184"/>
      <c r="K992" s="184"/>
      <c r="L992" s="184"/>
      <c r="M992" s="184"/>
      <c r="N992" s="184"/>
      <c r="O992" s="184"/>
      <c r="P992" s="184"/>
      <c r="Q992" s="184"/>
      <c r="R992" s="184"/>
      <c r="S992" s="184"/>
      <c r="T992" s="184"/>
      <c r="U992" s="184"/>
      <c r="V992" s="184"/>
      <c r="W992" s="184"/>
      <c r="X992" s="184"/>
      <c r="Y992" s="184"/>
      <c r="Z992" s="184"/>
      <c r="AA992" s="184"/>
      <c r="AB992" s="184"/>
      <c r="AC992" s="184"/>
      <c r="AD992" s="184"/>
      <c r="AE992" s="184"/>
      <c r="AF992" s="184"/>
      <c r="AG992" s="184"/>
      <c r="AH992" s="184"/>
      <c r="AI992" s="184"/>
      <c r="AJ992" s="184"/>
      <c r="AK992" s="184"/>
      <c r="AL992" s="184"/>
      <c r="AM992" s="184"/>
      <c r="AN992" s="184"/>
      <c r="AO992" s="184"/>
      <c r="AP992" s="184"/>
      <c r="AQ992" s="184"/>
      <c r="AR992" s="184"/>
      <c r="AS992" s="184"/>
      <c r="AT992" s="235"/>
      <c r="AU992" s="197"/>
      <c r="AV992" s="245"/>
      <c r="AW992" s="245"/>
      <c r="AX992" s="245"/>
      <c r="AY992" s="245"/>
      <c r="AZ992" s="245"/>
      <c r="BA992" s="245"/>
      <c r="BB992" s="245"/>
      <c r="BC992" s="245"/>
      <c r="BD992" s="245"/>
      <c r="BE992" s="245"/>
      <c r="BF992" s="245"/>
      <c r="BG992" s="245"/>
      <c r="BH992" s="245"/>
      <c r="BI992" s="245"/>
      <c r="BJ992" s="245"/>
      <c r="BK992" s="245"/>
      <c r="BL992" s="245"/>
      <c r="BM992" s="245"/>
      <c r="BN992" s="245"/>
      <c r="BO992" s="235"/>
      <c r="BP992" s="197"/>
      <c r="BQ992" s="237"/>
      <c r="BR992" s="237"/>
      <c r="BS992" s="237"/>
      <c r="BT992" s="237"/>
      <c r="BU992" s="237"/>
      <c r="BV992" s="237"/>
      <c r="BW992" s="237"/>
      <c r="BX992" s="237"/>
      <c r="BY992" s="237"/>
      <c r="BZ992" s="237"/>
      <c r="CA992" s="237"/>
      <c r="CB992" s="237"/>
      <c r="CC992" s="237"/>
      <c r="CD992" s="237"/>
      <c r="CE992" s="237"/>
      <c r="CF992" s="237"/>
      <c r="CG992" s="237"/>
      <c r="CH992" s="237"/>
      <c r="CI992" s="237"/>
      <c r="CJ992" s="125"/>
      <c r="CK992" s="240"/>
      <c r="CL992" s="240"/>
      <c r="CM992" s="240"/>
      <c r="CN992" s="240"/>
      <c r="CO992" s="235"/>
      <c r="CP992" s="197"/>
      <c r="CQ992" s="237"/>
      <c r="CR992" s="237"/>
      <c r="CS992" s="237"/>
      <c r="CT992" s="237"/>
      <c r="CU992" s="237"/>
      <c r="CV992" s="237"/>
      <c r="CW992" s="237"/>
      <c r="CX992" s="237"/>
      <c r="CY992" s="237"/>
      <c r="CZ992" s="237"/>
      <c r="DA992" s="237"/>
      <c r="DB992" s="237"/>
      <c r="DC992" s="237"/>
      <c r="DD992" s="237"/>
      <c r="DE992" s="237"/>
      <c r="DF992" s="237"/>
      <c r="DG992" s="237"/>
      <c r="DH992" s="237"/>
      <c r="DI992" s="237"/>
      <c r="DJ992" s="125"/>
      <c r="DK992" s="240"/>
      <c r="DL992" s="240"/>
      <c r="DM992" s="240"/>
      <c r="DN992" s="240"/>
      <c r="DO992" s="240"/>
      <c r="DP992" s="240"/>
      <c r="DQ992" s="240"/>
      <c r="DR992" s="235"/>
    </row>
    <row r="993" spans="1:123" ht="5.25" customHeight="1">
      <c r="B993" s="197"/>
      <c r="C993" s="125"/>
      <c r="D993" s="125"/>
      <c r="E993" s="125"/>
      <c r="F993" s="125"/>
      <c r="G993" s="156"/>
      <c r="H993" s="197"/>
      <c r="I993" s="184"/>
      <c r="J993" s="184"/>
      <c r="K993" s="184"/>
      <c r="L993" s="184"/>
      <c r="M993" s="184"/>
      <c r="N993" s="184"/>
      <c r="O993" s="184"/>
      <c r="P993" s="184"/>
      <c r="Q993" s="184"/>
      <c r="R993" s="184"/>
      <c r="S993" s="184"/>
      <c r="T993" s="184"/>
      <c r="U993" s="184"/>
      <c r="V993" s="184"/>
      <c r="W993" s="184"/>
      <c r="X993" s="184"/>
      <c r="Y993" s="184"/>
      <c r="Z993" s="184"/>
      <c r="AA993" s="184"/>
      <c r="AB993" s="184"/>
      <c r="AC993" s="184"/>
      <c r="AD993" s="184"/>
      <c r="AE993" s="184"/>
      <c r="AF993" s="184"/>
      <c r="AG993" s="184"/>
      <c r="AH993" s="184"/>
      <c r="AI993" s="184"/>
      <c r="AJ993" s="184"/>
      <c r="AK993" s="184"/>
      <c r="AL993" s="184"/>
      <c r="AM993" s="184"/>
      <c r="AN993" s="184"/>
      <c r="AO993" s="184"/>
      <c r="AP993" s="184"/>
      <c r="AQ993" s="184"/>
      <c r="AR993" s="184"/>
      <c r="AS993" s="184"/>
      <c r="AT993" s="235"/>
      <c r="AU993" s="197"/>
      <c r="AV993" s="245"/>
      <c r="AW993" s="245"/>
      <c r="AX993" s="245"/>
      <c r="AY993" s="245"/>
      <c r="AZ993" s="245"/>
      <c r="BA993" s="245"/>
      <c r="BB993" s="245"/>
      <c r="BC993" s="245"/>
      <c r="BD993" s="245"/>
      <c r="BE993" s="245"/>
      <c r="BF993" s="245"/>
      <c r="BG993" s="245"/>
      <c r="BH993" s="245"/>
      <c r="BI993" s="245"/>
      <c r="BJ993" s="245"/>
      <c r="BK993" s="245"/>
      <c r="BL993" s="245"/>
      <c r="BM993" s="245"/>
      <c r="BN993" s="245"/>
      <c r="BO993" s="235"/>
      <c r="BP993" s="197"/>
      <c r="BQ993" s="237"/>
      <c r="BR993" s="237"/>
      <c r="BS993" s="237"/>
      <c r="BT993" s="237"/>
      <c r="BU993" s="237"/>
      <c r="BV993" s="237"/>
      <c r="BW993" s="237"/>
      <c r="BX993" s="237"/>
      <c r="BY993" s="237"/>
      <c r="BZ993" s="237"/>
      <c r="CA993" s="237"/>
      <c r="CB993" s="237"/>
      <c r="CC993" s="237"/>
      <c r="CD993" s="237"/>
      <c r="CE993" s="237"/>
      <c r="CF993" s="237"/>
      <c r="CG993" s="237"/>
      <c r="CH993" s="237"/>
      <c r="CI993" s="237"/>
      <c r="CJ993" s="125"/>
      <c r="CK993" s="240"/>
      <c r="CL993" s="240"/>
      <c r="CM993" s="240"/>
      <c r="CN993" s="240"/>
      <c r="CO993" s="235"/>
      <c r="CP993" s="197"/>
      <c r="CQ993" s="237"/>
      <c r="CR993" s="237"/>
      <c r="CS993" s="237"/>
      <c r="CT993" s="237"/>
      <c r="CU993" s="237"/>
      <c r="CV993" s="237"/>
      <c r="CW993" s="237"/>
      <c r="CX993" s="237"/>
      <c r="CY993" s="237"/>
      <c r="CZ993" s="237"/>
      <c r="DA993" s="237"/>
      <c r="DB993" s="237"/>
      <c r="DC993" s="237"/>
      <c r="DD993" s="237"/>
      <c r="DE993" s="237"/>
      <c r="DF993" s="237"/>
      <c r="DG993" s="237"/>
      <c r="DH993" s="237"/>
      <c r="DI993" s="237"/>
      <c r="DJ993" s="125"/>
      <c r="DK993" s="240"/>
      <c r="DL993" s="240"/>
      <c r="DM993" s="240"/>
      <c r="DN993" s="240"/>
      <c r="DO993" s="240"/>
      <c r="DP993" s="240"/>
      <c r="DQ993" s="240"/>
      <c r="DR993" s="235"/>
    </row>
    <row r="994" spans="1:123" ht="5.25" customHeight="1">
      <c r="B994" s="197"/>
      <c r="C994" s="125"/>
      <c r="D994" s="125"/>
      <c r="E994" s="125"/>
      <c r="F994" s="125"/>
      <c r="G994" s="156"/>
      <c r="H994" s="197"/>
      <c r="I994" s="184"/>
      <c r="J994" s="184"/>
      <c r="K994" s="184"/>
      <c r="L994" s="184"/>
      <c r="M994" s="184"/>
      <c r="N994" s="184"/>
      <c r="O994" s="184"/>
      <c r="P994" s="184"/>
      <c r="Q994" s="184"/>
      <c r="R994" s="184"/>
      <c r="S994" s="184"/>
      <c r="T994" s="184"/>
      <c r="U994" s="184"/>
      <c r="V994" s="184"/>
      <c r="W994" s="184"/>
      <c r="X994" s="184"/>
      <c r="Y994" s="184"/>
      <c r="Z994" s="184"/>
      <c r="AA994" s="184"/>
      <c r="AB994" s="184"/>
      <c r="AC994" s="184"/>
      <c r="AD994" s="184"/>
      <c r="AE994" s="184"/>
      <c r="AF994" s="184"/>
      <c r="AG994" s="184"/>
      <c r="AH994" s="184"/>
      <c r="AI994" s="184"/>
      <c r="AJ994" s="184"/>
      <c r="AK994" s="184"/>
      <c r="AL994" s="184"/>
      <c r="AM994" s="184"/>
      <c r="AN994" s="184"/>
      <c r="AO994" s="184"/>
      <c r="AP994" s="184"/>
      <c r="AQ994" s="184"/>
      <c r="AR994" s="184"/>
      <c r="AS994" s="184"/>
      <c r="AT994" s="235"/>
      <c r="AU994" s="232"/>
      <c r="AV994" s="246"/>
      <c r="AW994" s="246"/>
      <c r="AX994" s="246"/>
      <c r="AY994" s="246"/>
      <c r="AZ994" s="246"/>
      <c r="BA994" s="246"/>
      <c r="BB994" s="246"/>
      <c r="BC994" s="246"/>
      <c r="BD994" s="246"/>
      <c r="BE994" s="246"/>
      <c r="BF994" s="246"/>
      <c r="BG994" s="246"/>
      <c r="BH994" s="246"/>
      <c r="BI994" s="246"/>
      <c r="BJ994" s="246"/>
      <c r="BK994" s="246"/>
      <c r="BL994" s="246"/>
      <c r="BM994" s="246"/>
      <c r="BN994" s="246"/>
      <c r="BO994" s="243"/>
      <c r="BP994" s="232"/>
      <c r="BQ994" s="238"/>
      <c r="BR994" s="238"/>
      <c r="BS994" s="238"/>
      <c r="BT994" s="238"/>
      <c r="BU994" s="238"/>
      <c r="BV994" s="238"/>
      <c r="BW994" s="238"/>
      <c r="BX994" s="238"/>
      <c r="BY994" s="238"/>
      <c r="BZ994" s="238"/>
      <c r="CA994" s="238"/>
      <c r="CB994" s="238"/>
      <c r="CC994" s="238"/>
      <c r="CD994" s="238"/>
      <c r="CE994" s="238"/>
      <c r="CF994" s="238"/>
      <c r="CG994" s="238"/>
      <c r="CH994" s="238"/>
      <c r="CI994" s="238"/>
      <c r="CJ994" s="196"/>
      <c r="CK994" s="241"/>
      <c r="CL994" s="241"/>
      <c r="CM994" s="241"/>
      <c r="CN994" s="241"/>
      <c r="CO994" s="243"/>
      <c r="CP994" s="232"/>
      <c r="CQ994" s="238"/>
      <c r="CR994" s="238"/>
      <c r="CS994" s="238"/>
      <c r="CT994" s="238"/>
      <c r="CU994" s="238"/>
      <c r="CV994" s="238"/>
      <c r="CW994" s="238"/>
      <c r="CX994" s="238"/>
      <c r="CY994" s="238"/>
      <c r="CZ994" s="238"/>
      <c r="DA994" s="238"/>
      <c r="DB994" s="238"/>
      <c r="DC994" s="238"/>
      <c r="DD994" s="238"/>
      <c r="DE994" s="238"/>
      <c r="DF994" s="238"/>
      <c r="DG994" s="238"/>
      <c r="DH994" s="238"/>
      <c r="DI994" s="238"/>
      <c r="DJ994" s="196"/>
      <c r="DK994" s="241"/>
      <c r="DL994" s="241"/>
      <c r="DM994" s="241"/>
      <c r="DN994" s="241"/>
      <c r="DO994" s="241"/>
      <c r="DP994" s="241"/>
      <c r="DQ994" s="241"/>
      <c r="DR994" s="243"/>
    </row>
    <row r="995" spans="1:123" ht="5.25" customHeight="1">
      <c r="B995" s="197"/>
      <c r="C995" s="125"/>
      <c r="D995" s="125"/>
      <c r="E995" s="125"/>
      <c r="F995" s="125"/>
      <c r="G995" s="156"/>
      <c r="H995" s="197"/>
      <c r="I995" s="184"/>
      <c r="J995" s="184"/>
      <c r="K995" s="184"/>
      <c r="L995" s="184"/>
      <c r="M995" s="184"/>
      <c r="N995" s="184"/>
      <c r="O995" s="184"/>
      <c r="P995" s="184"/>
      <c r="Q995" s="184"/>
      <c r="R995" s="184"/>
      <c r="S995" s="184"/>
      <c r="T995" s="184"/>
      <c r="U995" s="184"/>
      <c r="V995" s="184"/>
      <c r="W995" s="184"/>
      <c r="X995" s="184"/>
      <c r="Y995" s="184"/>
      <c r="Z995" s="184"/>
      <c r="AA995" s="184"/>
      <c r="AB995" s="184"/>
      <c r="AC995" s="184"/>
      <c r="AD995" s="184"/>
      <c r="AE995" s="184"/>
      <c r="AF995" s="184"/>
      <c r="AG995" s="184"/>
      <c r="AH995" s="184"/>
      <c r="AI995" s="184"/>
      <c r="AJ995" s="184"/>
      <c r="AK995" s="184"/>
      <c r="AL995" s="184"/>
      <c r="AM995" s="184"/>
      <c r="AN995" s="184"/>
      <c r="AO995" s="184"/>
      <c r="AP995" s="184"/>
      <c r="AQ995" s="184"/>
      <c r="AR995" s="184"/>
      <c r="AS995" s="184"/>
      <c r="AT995" s="235"/>
      <c r="AU995" s="231"/>
      <c r="AV995" s="244"/>
      <c r="AW995" s="244"/>
      <c r="AX995" s="244"/>
      <c r="AY995" s="244"/>
      <c r="AZ995" s="244"/>
      <c r="BA995" s="244"/>
      <c r="BB995" s="244"/>
      <c r="BC995" s="244"/>
      <c r="BD995" s="244"/>
      <c r="BE995" s="244"/>
      <c r="BF995" s="244"/>
      <c r="BG995" s="244"/>
      <c r="BH995" s="244"/>
      <c r="BI995" s="244"/>
      <c r="BJ995" s="244"/>
      <c r="BK995" s="244"/>
      <c r="BL995" s="244"/>
      <c r="BM995" s="244"/>
      <c r="BN995" s="244"/>
      <c r="BO995" s="242"/>
      <c r="BP995" s="231"/>
      <c r="BQ995" s="236"/>
      <c r="BR995" s="236"/>
      <c r="BS995" s="236"/>
      <c r="BT995" s="236"/>
      <c r="BU995" s="236"/>
      <c r="BV995" s="236"/>
      <c r="BW995" s="236"/>
      <c r="BX995" s="236"/>
      <c r="BY995" s="236"/>
      <c r="BZ995" s="236"/>
      <c r="CA995" s="236"/>
      <c r="CB995" s="236"/>
      <c r="CC995" s="236"/>
      <c r="CD995" s="236"/>
      <c r="CE995" s="236"/>
      <c r="CF995" s="236"/>
      <c r="CG995" s="236"/>
      <c r="CH995" s="236"/>
      <c r="CI995" s="236"/>
      <c r="CJ995" s="193"/>
      <c r="CK995" s="239" t="s">
        <v>34</v>
      </c>
      <c r="CL995" s="239"/>
      <c r="CM995" s="239"/>
      <c r="CN995" s="239"/>
      <c r="CO995" s="242"/>
      <c r="CP995" s="231"/>
      <c r="CQ995" s="236"/>
      <c r="CR995" s="236"/>
      <c r="CS995" s="236"/>
      <c r="CT995" s="236"/>
      <c r="CU995" s="236"/>
      <c r="CV995" s="236"/>
      <c r="CW995" s="236"/>
      <c r="CX995" s="236"/>
      <c r="CY995" s="236"/>
      <c r="CZ995" s="236"/>
      <c r="DA995" s="236"/>
      <c r="DB995" s="236"/>
      <c r="DC995" s="236"/>
      <c r="DD995" s="236"/>
      <c r="DE995" s="236"/>
      <c r="DF995" s="236"/>
      <c r="DG995" s="236"/>
      <c r="DH995" s="236"/>
      <c r="DI995" s="236"/>
      <c r="DJ995" s="193"/>
      <c r="DK995" s="239" t="s">
        <v>35</v>
      </c>
      <c r="DL995" s="239"/>
      <c r="DM995" s="239"/>
      <c r="DN995" s="239"/>
      <c r="DO995" s="239"/>
      <c r="DP995" s="239"/>
      <c r="DQ995" s="239"/>
      <c r="DR995" s="242"/>
    </row>
    <row r="996" spans="1:123" ht="5.25" customHeight="1">
      <c r="B996" s="197"/>
      <c r="C996" s="125"/>
      <c r="D996" s="125"/>
      <c r="E996" s="125"/>
      <c r="F996" s="125"/>
      <c r="G996" s="156"/>
      <c r="H996" s="197"/>
      <c r="I996" s="184"/>
      <c r="J996" s="184"/>
      <c r="K996" s="184"/>
      <c r="L996" s="184"/>
      <c r="M996" s="184"/>
      <c r="N996" s="184"/>
      <c r="O996" s="184"/>
      <c r="P996" s="184"/>
      <c r="Q996" s="184"/>
      <c r="R996" s="184"/>
      <c r="S996" s="184"/>
      <c r="T996" s="184"/>
      <c r="U996" s="184"/>
      <c r="V996" s="184"/>
      <c r="W996" s="184"/>
      <c r="X996" s="184"/>
      <c r="Y996" s="184"/>
      <c r="Z996" s="184"/>
      <c r="AA996" s="184"/>
      <c r="AB996" s="184"/>
      <c r="AC996" s="184"/>
      <c r="AD996" s="184"/>
      <c r="AE996" s="184"/>
      <c r="AF996" s="184"/>
      <c r="AG996" s="184"/>
      <c r="AH996" s="184"/>
      <c r="AI996" s="184"/>
      <c r="AJ996" s="184"/>
      <c r="AK996" s="184"/>
      <c r="AL996" s="184"/>
      <c r="AM996" s="184"/>
      <c r="AN996" s="184"/>
      <c r="AO996" s="184"/>
      <c r="AP996" s="184"/>
      <c r="AQ996" s="184"/>
      <c r="AR996" s="184"/>
      <c r="AS996" s="184"/>
      <c r="AT996" s="235"/>
      <c r="AU996" s="197"/>
      <c r="AV996" s="245"/>
      <c r="AW996" s="245"/>
      <c r="AX996" s="245"/>
      <c r="AY996" s="245"/>
      <c r="AZ996" s="245"/>
      <c r="BA996" s="245"/>
      <c r="BB996" s="245"/>
      <c r="BC996" s="245"/>
      <c r="BD996" s="245"/>
      <c r="BE996" s="245"/>
      <c r="BF996" s="245"/>
      <c r="BG996" s="245"/>
      <c r="BH996" s="245"/>
      <c r="BI996" s="245"/>
      <c r="BJ996" s="245"/>
      <c r="BK996" s="245"/>
      <c r="BL996" s="245"/>
      <c r="BM996" s="245"/>
      <c r="BN996" s="245"/>
      <c r="BO996" s="235"/>
      <c r="BP996" s="197"/>
      <c r="BQ996" s="237"/>
      <c r="BR996" s="237"/>
      <c r="BS996" s="237"/>
      <c r="BT996" s="237"/>
      <c r="BU996" s="237"/>
      <c r="BV996" s="237"/>
      <c r="BW996" s="237"/>
      <c r="BX996" s="237"/>
      <c r="BY996" s="237"/>
      <c r="BZ996" s="237"/>
      <c r="CA996" s="237"/>
      <c r="CB996" s="237"/>
      <c r="CC996" s="237"/>
      <c r="CD996" s="237"/>
      <c r="CE996" s="237"/>
      <c r="CF996" s="237"/>
      <c r="CG996" s="237"/>
      <c r="CH996" s="237"/>
      <c r="CI996" s="237"/>
      <c r="CJ996" s="125"/>
      <c r="CK996" s="240"/>
      <c r="CL996" s="240"/>
      <c r="CM996" s="240"/>
      <c r="CN996" s="240"/>
      <c r="CO996" s="235"/>
      <c r="CP996" s="197"/>
      <c r="CQ996" s="237"/>
      <c r="CR996" s="237"/>
      <c r="CS996" s="237"/>
      <c r="CT996" s="237"/>
      <c r="CU996" s="237"/>
      <c r="CV996" s="237"/>
      <c r="CW996" s="237"/>
      <c r="CX996" s="237"/>
      <c r="CY996" s="237"/>
      <c r="CZ996" s="237"/>
      <c r="DA996" s="237"/>
      <c r="DB996" s="237"/>
      <c r="DC996" s="237"/>
      <c r="DD996" s="237"/>
      <c r="DE996" s="237"/>
      <c r="DF996" s="237"/>
      <c r="DG996" s="237"/>
      <c r="DH996" s="237"/>
      <c r="DI996" s="237"/>
      <c r="DJ996" s="125"/>
      <c r="DK996" s="240"/>
      <c r="DL996" s="240"/>
      <c r="DM996" s="240"/>
      <c r="DN996" s="240"/>
      <c r="DO996" s="240"/>
      <c r="DP996" s="240"/>
      <c r="DQ996" s="240"/>
      <c r="DR996" s="235"/>
    </row>
    <row r="997" spans="1:123" ht="5.25" customHeight="1">
      <c r="B997" s="197"/>
      <c r="C997" s="125"/>
      <c r="D997" s="125"/>
      <c r="E997" s="125"/>
      <c r="F997" s="125"/>
      <c r="G997" s="156"/>
      <c r="H997" s="197"/>
      <c r="I997" s="184"/>
      <c r="J997" s="184"/>
      <c r="K997" s="184"/>
      <c r="L997" s="184"/>
      <c r="M997" s="184"/>
      <c r="N997" s="184"/>
      <c r="O997" s="184"/>
      <c r="P997" s="184"/>
      <c r="Q997" s="184"/>
      <c r="R997" s="184"/>
      <c r="S997" s="184"/>
      <c r="T997" s="184"/>
      <c r="U997" s="184"/>
      <c r="V997" s="184"/>
      <c r="W997" s="184"/>
      <c r="X997" s="184"/>
      <c r="Y997" s="184"/>
      <c r="Z997" s="184"/>
      <c r="AA997" s="184"/>
      <c r="AB997" s="184"/>
      <c r="AC997" s="184"/>
      <c r="AD997" s="184"/>
      <c r="AE997" s="184"/>
      <c r="AF997" s="184"/>
      <c r="AG997" s="184"/>
      <c r="AH997" s="184"/>
      <c r="AI997" s="184"/>
      <c r="AJ997" s="184"/>
      <c r="AK997" s="184"/>
      <c r="AL997" s="184"/>
      <c r="AM997" s="184"/>
      <c r="AN997" s="184"/>
      <c r="AO997" s="184"/>
      <c r="AP997" s="184"/>
      <c r="AQ997" s="184"/>
      <c r="AR997" s="184"/>
      <c r="AS997" s="184"/>
      <c r="AT997" s="235"/>
      <c r="AU997" s="197"/>
      <c r="AV997" s="245"/>
      <c r="AW997" s="245"/>
      <c r="AX997" s="245"/>
      <c r="AY997" s="245"/>
      <c r="AZ997" s="245"/>
      <c r="BA997" s="245"/>
      <c r="BB997" s="245"/>
      <c r="BC997" s="245"/>
      <c r="BD997" s="245"/>
      <c r="BE997" s="245"/>
      <c r="BF997" s="245"/>
      <c r="BG997" s="245"/>
      <c r="BH997" s="245"/>
      <c r="BI997" s="245"/>
      <c r="BJ997" s="245"/>
      <c r="BK997" s="245"/>
      <c r="BL997" s="245"/>
      <c r="BM997" s="245"/>
      <c r="BN997" s="245"/>
      <c r="BO997" s="235"/>
      <c r="BP997" s="197"/>
      <c r="BQ997" s="237"/>
      <c r="BR997" s="237"/>
      <c r="BS997" s="237"/>
      <c r="BT997" s="237"/>
      <c r="BU997" s="237"/>
      <c r="BV997" s="237"/>
      <c r="BW997" s="237"/>
      <c r="BX997" s="237"/>
      <c r="BY997" s="237"/>
      <c r="BZ997" s="237"/>
      <c r="CA997" s="237"/>
      <c r="CB997" s="237"/>
      <c r="CC997" s="237"/>
      <c r="CD997" s="237"/>
      <c r="CE997" s="237"/>
      <c r="CF997" s="237"/>
      <c r="CG997" s="237"/>
      <c r="CH997" s="237"/>
      <c r="CI997" s="237"/>
      <c r="CJ997" s="125"/>
      <c r="CK997" s="240"/>
      <c r="CL997" s="240"/>
      <c r="CM997" s="240"/>
      <c r="CN997" s="240"/>
      <c r="CO997" s="235"/>
      <c r="CP997" s="197"/>
      <c r="CQ997" s="237"/>
      <c r="CR997" s="237"/>
      <c r="CS997" s="237"/>
      <c r="CT997" s="237"/>
      <c r="CU997" s="237"/>
      <c r="CV997" s="237"/>
      <c r="CW997" s="237"/>
      <c r="CX997" s="237"/>
      <c r="CY997" s="237"/>
      <c r="CZ997" s="237"/>
      <c r="DA997" s="237"/>
      <c r="DB997" s="237"/>
      <c r="DC997" s="237"/>
      <c r="DD997" s="237"/>
      <c r="DE997" s="237"/>
      <c r="DF997" s="237"/>
      <c r="DG997" s="237"/>
      <c r="DH997" s="237"/>
      <c r="DI997" s="237"/>
      <c r="DJ997" s="125"/>
      <c r="DK997" s="240"/>
      <c r="DL997" s="240"/>
      <c r="DM997" s="240"/>
      <c r="DN997" s="240"/>
      <c r="DO997" s="240"/>
      <c r="DP997" s="240"/>
      <c r="DQ997" s="240"/>
      <c r="DR997" s="235"/>
    </row>
    <row r="998" spans="1:123" ht="5.25" customHeight="1">
      <c r="B998" s="197"/>
      <c r="C998" s="125"/>
      <c r="D998" s="125"/>
      <c r="E998" s="125"/>
      <c r="F998" s="125"/>
      <c r="G998" s="156"/>
      <c r="H998" s="197"/>
      <c r="I998" s="184"/>
      <c r="J998" s="184"/>
      <c r="K998" s="184"/>
      <c r="L998" s="184"/>
      <c r="M998" s="184"/>
      <c r="N998" s="184"/>
      <c r="O998" s="184"/>
      <c r="P998" s="184"/>
      <c r="Q998" s="184"/>
      <c r="R998" s="184"/>
      <c r="S998" s="184"/>
      <c r="T998" s="184"/>
      <c r="U998" s="184"/>
      <c r="V998" s="184"/>
      <c r="W998" s="184"/>
      <c r="X998" s="184"/>
      <c r="Y998" s="184"/>
      <c r="Z998" s="184"/>
      <c r="AA998" s="184"/>
      <c r="AB998" s="184"/>
      <c r="AC998" s="184"/>
      <c r="AD998" s="184"/>
      <c r="AE998" s="184"/>
      <c r="AF998" s="184"/>
      <c r="AG998" s="184"/>
      <c r="AH998" s="184"/>
      <c r="AI998" s="184"/>
      <c r="AJ998" s="184"/>
      <c r="AK998" s="184"/>
      <c r="AL998" s="184"/>
      <c r="AM998" s="184"/>
      <c r="AN998" s="184"/>
      <c r="AO998" s="184"/>
      <c r="AP998" s="184"/>
      <c r="AQ998" s="184"/>
      <c r="AR998" s="184"/>
      <c r="AS998" s="184"/>
      <c r="AT998" s="243"/>
      <c r="AU998" s="232"/>
      <c r="AV998" s="246"/>
      <c r="AW998" s="246"/>
      <c r="AX998" s="246"/>
      <c r="AY998" s="246"/>
      <c r="AZ998" s="246"/>
      <c r="BA998" s="246"/>
      <c r="BB998" s="246"/>
      <c r="BC998" s="246"/>
      <c r="BD998" s="246"/>
      <c r="BE998" s="246"/>
      <c r="BF998" s="246"/>
      <c r="BG998" s="246"/>
      <c r="BH998" s="246"/>
      <c r="BI998" s="246"/>
      <c r="BJ998" s="246"/>
      <c r="BK998" s="246"/>
      <c r="BL998" s="246"/>
      <c r="BM998" s="246"/>
      <c r="BN998" s="246"/>
      <c r="BO998" s="243"/>
      <c r="BP998" s="232"/>
      <c r="BQ998" s="237"/>
      <c r="BR998" s="237"/>
      <c r="BS998" s="237"/>
      <c r="BT998" s="237"/>
      <c r="BU998" s="237"/>
      <c r="BV998" s="237"/>
      <c r="BW998" s="237"/>
      <c r="BX998" s="237"/>
      <c r="BY998" s="237"/>
      <c r="BZ998" s="237"/>
      <c r="CA998" s="237"/>
      <c r="CB998" s="237"/>
      <c r="CC998" s="237"/>
      <c r="CD998" s="237"/>
      <c r="CE998" s="237"/>
      <c r="CF998" s="237"/>
      <c r="CG998" s="237"/>
      <c r="CH998" s="237"/>
      <c r="CI998" s="237"/>
      <c r="CJ998" s="125"/>
      <c r="CK998" s="240"/>
      <c r="CL998" s="240"/>
      <c r="CM998" s="240"/>
      <c r="CN998" s="240"/>
      <c r="CO998" s="235"/>
      <c r="CP998" s="197"/>
      <c r="CQ998" s="237"/>
      <c r="CR998" s="237"/>
      <c r="CS998" s="237"/>
      <c r="CT998" s="237"/>
      <c r="CU998" s="237"/>
      <c r="CV998" s="237"/>
      <c r="CW998" s="237"/>
      <c r="CX998" s="237"/>
      <c r="CY998" s="237"/>
      <c r="CZ998" s="237"/>
      <c r="DA998" s="237"/>
      <c r="DB998" s="237"/>
      <c r="DC998" s="237"/>
      <c r="DD998" s="237"/>
      <c r="DE998" s="237"/>
      <c r="DF998" s="237"/>
      <c r="DG998" s="237"/>
      <c r="DH998" s="237"/>
      <c r="DI998" s="237"/>
      <c r="DJ998" s="196"/>
      <c r="DK998" s="241"/>
      <c r="DL998" s="241"/>
      <c r="DM998" s="241"/>
      <c r="DN998" s="241"/>
      <c r="DO998" s="241"/>
      <c r="DP998" s="241"/>
      <c r="DQ998" s="241"/>
      <c r="DR998" s="243"/>
    </row>
    <row r="999" spans="1:123" ht="5.25" customHeight="1">
      <c r="B999" s="197"/>
      <c r="C999" s="125"/>
      <c r="D999" s="125"/>
      <c r="E999" s="125"/>
      <c r="F999" s="125"/>
      <c r="G999" s="156"/>
      <c r="H999" s="197"/>
      <c r="I999" s="185"/>
      <c r="J999" s="185"/>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235"/>
      <c r="AI999" s="253"/>
      <c r="AJ999" s="255" t="s">
        <v>36</v>
      </c>
      <c r="AK999" s="255"/>
      <c r="AL999" s="255"/>
      <c r="AM999" s="255"/>
      <c r="AN999" s="255"/>
      <c r="AO999" s="255"/>
      <c r="AP999" s="255"/>
      <c r="AQ999" s="255"/>
      <c r="AR999" s="255"/>
      <c r="AS999" s="255"/>
      <c r="AT999" s="242"/>
      <c r="AU999" s="258"/>
      <c r="AV999" s="259"/>
      <c r="AW999" s="259"/>
      <c r="AX999" s="259"/>
      <c r="AY999" s="259"/>
      <c r="AZ999" s="259"/>
      <c r="BA999" s="259"/>
      <c r="BB999" s="259"/>
      <c r="BC999" s="259"/>
      <c r="BD999" s="259"/>
      <c r="BE999" s="259"/>
      <c r="BF999" s="259"/>
      <c r="BG999" s="259"/>
      <c r="BH999" s="259"/>
      <c r="BI999" s="259"/>
      <c r="BJ999" s="259"/>
      <c r="BK999" s="259"/>
      <c r="BL999" s="259"/>
      <c r="BM999" s="259"/>
      <c r="BN999" s="259"/>
      <c r="BO999" s="260"/>
      <c r="BP999" s="231"/>
      <c r="BQ999" s="250" t="str">
        <f>IF(SUM(BQ955:CI998)&gt;0,SUM(BQ955:CI998),"")</f>
        <v/>
      </c>
      <c r="BR999" s="250"/>
      <c r="BS999" s="250"/>
      <c r="BT999" s="250"/>
      <c r="BU999" s="250"/>
      <c r="BV999" s="250"/>
      <c r="BW999" s="250"/>
      <c r="BX999" s="250"/>
      <c r="BY999" s="250"/>
      <c r="BZ999" s="250"/>
      <c r="CA999" s="250"/>
      <c r="CB999" s="250"/>
      <c r="CC999" s="250"/>
      <c r="CD999" s="250"/>
      <c r="CE999" s="250"/>
      <c r="CF999" s="250"/>
      <c r="CG999" s="250"/>
      <c r="CH999" s="250"/>
      <c r="CI999" s="250"/>
      <c r="CJ999" s="193"/>
      <c r="CK999" s="239" t="s">
        <v>34</v>
      </c>
      <c r="CL999" s="239"/>
      <c r="CM999" s="239"/>
      <c r="CN999" s="239"/>
      <c r="CO999" s="242"/>
      <c r="CP999" s="231"/>
      <c r="CQ999" s="250" t="str">
        <f>IF(SUM(CQ955:DI998)&gt;0,SUM(CQ955:DI998),"")</f>
        <v/>
      </c>
      <c r="CR999" s="250"/>
      <c r="CS999" s="250"/>
      <c r="CT999" s="250"/>
      <c r="CU999" s="250"/>
      <c r="CV999" s="250"/>
      <c r="CW999" s="250"/>
      <c r="CX999" s="250"/>
      <c r="CY999" s="250"/>
      <c r="CZ999" s="250"/>
      <c r="DA999" s="250"/>
      <c r="DB999" s="250"/>
      <c r="DC999" s="250"/>
      <c r="DD999" s="250"/>
      <c r="DE999" s="250"/>
      <c r="DF999" s="250"/>
      <c r="DG999" s="250"/>
      <c r="DH999" s="250"/>
      <c r="DI999" s="250"/>
      <c r="DJ999" s="193"/>
      <c r="DK999" s="239" t="s">
        <v>35</v>
      </c>
      <c r="DL999" s="239"/>
      <c r="DM999" s="239"/>
      <c r="DN999" s="239"/>
      <c r="DO999" s="239"/>
      <c r="DP999" s="239"/>
      <c r="DQ999" s="239"/>
      <c r="DR999" s="242"/>
    </row>
    <row r="1000" spans="1:123" ht="5.25" customHeight="1">
      <c r="B1000" s="197"/>
      <c r="C1000" s="125"/>
      <c r="D1000" s="125"/>
      <c r="E1000" s="125"/>
      <c r="F1000" s="125"/>
      <c r="G1000" s="156"/>
      <c r="H1000" s="197"/>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235"/>
      <c r="AI1000" s="209"/>
      <c r="AJ1000" s="256"/>
      <c r="AK1000" s="256"/>
      <c r="AL1000" s="256"/>
      <c r="AM1000" s="256"/>
      <c r="AN1000" s="256"/>
      <c r="AO1000" s="256"/>
      <c r="AP1000" s="256"/>
      <c r="AQ1000" s="256"/>
      <c r="AR1000" s="256"/>
      <c r="AS1000" s="256"/>
      <c r="AT1000" s="235"/>
      <c r="AU1000" s="261"/>
      <c r="AV1000" s="262"/>
      <c r="AW1000" s="262"/>
      <c r="AX1000" s="262"/>
      <c r="AY1000" s="262"/>
      <c r="AZ1000" s="262"/>
      <c r="BA1000" s="262"/>
      <c r="BB1000" s="262"/>
      <c r="BC1000" s="262"/>
      <c r="BD1000" s="262"/>
      <c r="BE1000" s="262"/>
      <c r="BF1000" s="262"/>
      <c r="BG1000" s="262"/>
      <c r="BH1000" s="262"/>
      <c r="BI1000" s="262"/>
      <c r="BJ1000" s="262"/>
      <c r="BK1000" s="262"/>
      <c r="BL1000" s="262"/>
      <c r="BM1000" s="262"/>
      <c r="BN1000" s="262"/>
      <c r="BO1000" s="263"/>
      <c r="BP1000" s="197"/>
      <c r="BQ1000" s="251"/>
      <c r="BR1000" s="251"/>
      <c r="BS1000" s="251"/>
      <c r="BT1000" s="251"/>
      <c r="BU1000" s="251"/>
      <c r="BV1000" s="251"/>
      <c r="BW1000" s="251"/>
      <c r="BX1000" s="251"/>
      <c r="BY1000" s="251"/>
      <c r="BZ1000" s="251"/>
      <c r="CA1000" s="251"/>
      <c r="CB1000" s="251"/>
      <c r="CC1000" s="251"/>
      <c r="CD1000" s="251"/>
      <c r="CE1000" s="251"/>
      <c r="CF1000" s="251"/>
      <c r="CG1000" s="251"/>
      <c r="CH1000" s="251"/>
      <c r="CI1000" s="251"/>
      <c r="CJ1000" s="125"/>
      <c r="CK1000" s="240"/>
      <c r="CL1000" s="240"/>
      <c r="CM1000" s="240"/>
      <c r="CN1000" s="240"/>
      <c r="CO1000" s="235"/>
      <c r="CP1000" s="197"/>
      <c r="CQ1000" s="251"/>
      <c r="CR1000" s="251"/>
      <c r="CS1000" s="251"/>
      <c r="CT1000" s="251"/>
      <c r="CU1000" s="251"/>
      <c r="CV1000" s="251"/>
      <c r="CW1000" s="251"/>
      <c r="CX1000" s="251"/>
      <c r="CY1000" s="251"/>
      <c r="CZ1000" s="251"/>
      <c r="DA1000" s="251"/>
      <c r="DB1000" s="251"/>
      <c r="DC1000" s="251"/>
      <c r="DD1000" s="251"/>
      <c r="DE1000" s="251"/>
      <c r="DF1000" s="251"/>
      <c r="DG1000" s="251"/>
      <c r="DH1000" s="251"/>
      <c r="DI1000" s="251"/>
      <c r="DJ1000" s="125"/>
      <c r="DK1000" s="240"/>
      <c r="DL1000" s="240"/>
      <c r="DM1000" s="240"/>
      <c r="DN1000" s="240"/>
      <c r="DO1000" s="240"/>
      <c r="DP1000" s="240"/>
      <c r="DQ1000" s="240"/>
      <c r="DR1000" s="235"/>
    </row>
    <row r="1001" spans="1:123" ht="5.25" customHeight="1">
      <c r="B1001" s="197"/>
      <c r="C1001" s="125"/>
      <c r="D1001" s="125"/>
      <c r="E1001" s="125"/>
      <c r="F1001" s="125"/>
      <c r="G1001" s="156"/>
      <c r="H1001" s="197"/>
      <c r="I1001" s="185"/>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c r="AD1001" s="185"/>
      <c r="AE1001" s="185"/>
      <c r="AF1001" s="185"/>
      <c r="AG1001" s="185"/>
      <c r="AH1001" s="235"/>
      <c r="AI1001" s="209"/>
      <c r="AJ1001" s="256"/>
      <c r="AK1001" s="256"/>
      <c r="AL1001" s="256"/>
      <c r="AM1001" s="256"/>
      <c r="AN1001" s="256"/>
      <c r="AO1001" s="256"/>
      <c r="AP1001" s="256"/>
      <c r="AQ1001" s="256"/>
      <c r="AR1001" s="256"/>
      <c r="AS1001" s="256"/>
      <c r="AT1001" s="235"/>
      <c r="AU1001" s="261"/>
      <c r="AV1001" s="262"/>
      <c r="AW1001" s="262"/>
      <c r="AX1001" s="262"/>
      <c r="AY1001" s="262"/>
      <c r="AZ1001" s="262"/>
      <c r="BA1001" s="262"/>
      <c r="BB1001" s="262"/>
      <c r="BC1001" s="262"/>
      <c r="BD1001" s="262"/>
      <c r="BE1001" s="262"/>
      <c r="BF1001" s="262"/>
      <c r="BG1001" s="262"/>
      <c r="BH1001" s="262"/>
      <c r="BI1001" s="262"/>
      <c r="BJ1001" s="262"/>
      <c r="BK1001" s="262"/>
      <c r="BL1001" s="262"/>
      <c r="BM1001" s="262"/>
      <c r="BN1001" s="262"/>
      <c r="BO1001" s="263"/>
      <c r="BP1001" s="197"/>
      <c r="BQ1001" s="251"/>
      <c r="BR1001" s="251"/>
      <c r="BS1001" s="251"/>
      <c r="BT1001" s="251"/>
      <c r="BU1001" s="251"/>
      <c r="BV1001" s="251"/>
      <c r="BW1001" s="251"/>
      <c r="BX1001" s="251"/>
      <c r="BY1001" s="251"/>
      <c r="BZ1001" s="251"/>
      <c r="CA1001" s="251"/>
      <c r="CB1001" s="251"/>
      <c r="CC1001" s="251"/>
      <c r="CD1001" s="251"/>
      <c r="CE1001" s="251"/>
      <c r="CF1001" s="251"/>
      <c r="CG1001" s="251"/>
      <c r="CH1001" s="251"/>
      <c r="CI1001" s="251"/>
      <c r="CJ1001" s="125"/>
      <c r="CK1001" s="240"/>
      <c r="CL1001" s="240"/>
      <c r="CM1001" s="240"/>
      <c r="CN1001" s="240"/>
      <c r="CO1001" s="235"/>
      <c r="CP1001" s="197"/>
      <c r="CQ1001" s="251"/>
      <c r="CR1001" s="251"/>
      <c r="CS1001" s="251"/>
      <c r="CT1001" s="251"/>
      <c r="CU1001" s="251"/>
      <c r="CV1001" s="251"/>
      <c r="CW1001" s="251"/>
      <c r="CX1001" s="251"/>
      <c r="CY1001" s="251"/>
      <c r="CZ1001" s="251"/>
      <c r="DA1001" s="251"/>
      <c r="DB1001" s="251"/>
      <c r="DC1001" s="251"/>
      <c r="DD1001" s="251"/>
      <c r="DE1001" s="251"/>
      <c r="DF1001" s="251"/>
      <c r="DG1001" s="251"/>
      <c r="DH1001" s="251"/>
      <c r="DI1001" s="251"/>
      <c r="DJ1001" s="125"/>
      <c r="DK1001" s="240"/>
      <c r="DL1001" s="240"/>
      <c r="DM1001" s="240"/>
      <c r="DN1001" s="240"/>
      <c r="DO1001" s="240"/>
      <c r="DP1001" s="240"/>
      <c r="DQ1001" s="240"/>
      <c r="DR1001" s="235"/>
    </row>
    <row r="1002" spans="1:123" ht="5.25" customHeight="1">
      <c r="B1002" s="232"/>
      <c r="C1002" s="196"/>
      <c r="D1002" s="196"/>
      <c r="E1002" s="196"/>
      <c r="F1002" s="196"/>
      <c r="G1002" s="269"/>
      <c r="H1002" s="232"/>
      <c r="I1002" s="199"/>
      <c r="J1002" s="199"/>
      <c r="K1002" s="199"/>
      <c r="L1002" s="199"/>
      <c r="M1002" s="199"/>
      <c r="N1002" s="199"/>
      <c r="O1002" s="199"/>
      <c r="P1002" s="199"/>
      <c r="Q1002" s="199"/>
      <c r="R1002" s="199"/>
      <c r="S1002" s="199"/>
      <c r="T1002" s="199"/>
      <c r="U1002" s="199"/>
      <c r="V1002" s="199"/>
      <c r="W1002" s="199"/>
      <c r="X1002" s="199"/>
      <c r="Y1002" s="199"/>
      <c r="Z1002" s="199"/>
      <c r="AA1002" s="199"/>
      <c r="AB1002" s="199"/>
      <c r="AC1002" s="199"/>
      <c r="AD1002" s="199"/>
      <c r="AE1002" s="199"/>
      <c r="AF1002" s="199"/>
      <c r="AG1002" s="199"/>
      <c r="AH1002" s="243"/>
      <c r="AI1002" s="254"/>
      <c r="AJ1002" s="257"/>
      <c r="AK1002" s="257"/>
      <c r="AL1002" s="257"/>
      <c r="AM1002" s="257"/>
      <c r="AN1002" s="257"/>
      <c r="AO1002" s="257"/>
      <c r="AP1002" s="257"/>
      <c r="AQ1002" s="257"/>
      <c r="AR1002" s="257"/>
      <c r="AS1002" s="257"/>
      <c r="AT1002" s="243"/>
      <c r="AU1002" s="264"/>
      <c r="AV1002" s="265"/>
      <c r="AW1002" s="265"/>
      <c r="AX1002" s="265"/>
      <c r="AY1002" s="265"/>
      <c r="AZ1002" s="265"/>
      <c r="BA1002" s="265"/>
      <c r="BB1002" s="265"/>
      <c r="BC1002" s="265"/>
      <c r="BD1002" s="265"/>
      <c r="BE1002" s="265"/>
      <c r="BF1002" s="265"/>
      <c r="BG1002" s="265"/>
      <c r="BH1002" s="265"/>
      <c r="BI1002" s="265"/>
      <c r="BJ1002" s="265"/>
      <c r="BK1002" s="265"/>
      <c r="BL1002" s="265"/>
      <c r="BM1002" s="265"/>
      <c r="BN1002" s="265"/>
      <c r="BO1002" s="266"/>
      <c r="BP1002" s="232"/>
      <c r="BQ1002" s="252"/>
      <c r="BR1002" s="252"/>
      <c r="BS1002" s="252"/>
      <c r="BT1002" s="252"/>
      <c r="BU1002" s="252"/>
      <c r="BV1002" s="252"/>
      <c r="BW1002" s="252"/>
      <c r="BX1002" s="252"/>
      <c r="BY1002" s="252"/>
      <c r="BZ1002" s="252"/>
      <c r="CA1002" s="252"/>
      <c r="CB1002" s="252"/>
      <c r="CC1002" s="252"/>
      <c r="CD1002" s="252"/>
      <c r="CE1002" s="252"/>
      <c r="CF1002" s="252"/>
      <c r="CG1002" s="252"/>
      <c r="CH1002" s="252"/>
      <c r="CI1002" s="252"/>
      <c r="CJ1002" s="196"/>
      <c r="CK1002" s="241"/>
      <c r="CL1002" s="241"/>
      <c r="CM1002" s="241"/>
      <c r="CN1002" s="241"/>
      <c r="CO1002" s="243"/>
      <c r="CP1002" s="232"/>
      <c r="CQ1002" s="252"/>
      <c r="CR1002" s="252"/>
      <c r="CS1002" s="252"/>
      <c r="CT1002" s="252"/>
      <c r="CU1002" s="252"/>
      <c r="CV1002" s="252"/>
      <c r="CW1002" s="252"/>
      <c r="CX1002" s="252"/>
      <c r="CY1002" s="252"/>
      <c r="CZ1002" s="252"/>
      <c r="DA1002" s="252"/>
      <c r="DB1002" s="252"/>
      <c r="DC1002" s="252"/>
      <c r="DD1002" s="252"/>
      <c r="DE1002" s="252"/>
      <c r="DF1002" s="252"/>
      <c r="DG1002" s="252"/>
      <c r="DH1002" s="252"/>
      <c r="DI1002" s="252"/>
      <c r="DJ1002" s="196"/>
      <c r="DK1002" s="241"/>
      <c r="DL1002" s="241"/>
      <c r="DM1002" s="241"/>
      <c r="DN1002" s="241"/>
      <c r="DO1002" s="241"/>
      <c r="DP1002" s="241"/>
      <c r="DQ1002" s="241"/>
      <c r="DR1002" s="243"/>
    </row>
    <row r="1003" spans="1:123" ht="5.25" customHeight="1">
      <c r="A1003" s="69"/>
      <c r="B1003" s="87"/>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c r="AN1003" s="97"/>
      <c r="AO1003" s="97"/>
      <c r="AP1003" s="97"/>
      <c r="AQ1003" s="97"/>
      <c r="AR1003" s="97"/>
      <c r="AS1003" s="97"/>
      <c r="AT1003" s="97"/>
      <c r="AU1003" s="97"/>
      <c r="AV1003" s="97"/>
      <c r="AW1003" s="97"/>
      <c r="AX1003" s="97"/>
      <c r="AY1003" s="97"/>
      <c r="AZ1003" s="97"/>
      <c r="BA1003" s="97"/>
      <c r="BB1003" s="97"/>
      <c r="BC1003" s="97"/>
      <c r="BD1003" s="97"/>
      <c r="BE1003" s="97"/>
      <c r="BF1003" s="97"/>
      <c r="BG1003" s="97"/>
      <c r="BH1003" s="97"/>
      <c r="BI1003" s="97"/>
      <c r="BJ1003" s="97"/>
      <c r="BK1003" s="97"/>
      <c r="BL1003" s="97"/>
      <c r="BM1003" s="97"/>
      <c r="BN1003" s="97"/>
      <c r="BO1003" s="97"/>
      <c r="BP1003" s="97"/>
      <c r="BQ1003" s="97"/>
      <c r="BR1003" s="97"/>
      <c r="BS1003" s="97"/>
      <c r="BT1003" s="97"/>
      <c r="BU1003" s="97"/>
      <c r="BV1003" s="97"/>
      <c r="BW1003" s="97"/>
      <c r="BX1003" s="97"/>
      <c r="BY1003" s="97"/>
      <c r="BZ1003" s="97"/>
      <c r="CA1003" s="97"/>
      <c r="CB1003" s="97"/>
      <c r="CC1003" s="97"/>
      <c r="CD1003" s="97"/>
      <c r="CE1003" s="97"/>
      <c r="CF1003" s="97"/>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97"/>
      <c r="DF1003" s="97"/>
      <c r="DG1003" s="97"/>
      <c r="DH1003" s="97"/>
      <c r="DI1003" s="97"/>
      <c r="DJ1003" s="97"/>
      <c r="DK1003" s="97"/>
      <c r="DL1003" s="97"/>
      <c r="DM1003" s="97"/>
      <c r="DN1003" s="97"/>
      <c r="DO1003" s="97"/>
      <c r="DP1003" s="97"/>
      <c r="DQ1003" s="97"/>
      <c r="DR1003" s="87"/>
      <c r="DS1003" s="69"/>
    </row>
    <row r="1004" spans="1:123" ht="5.25" customHeight="1">
      <c r="A1004" s="69"/>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c r="AN1004" s="97"/>
      <c r="AO1004" s="97"/>
      <c r="AP1004" s="97"/>
      <c r="AQ1004" s="97"/>
      <c r="AR1004" s="97"/>
      <c r="AS1004" s="97"/>
      <c r="AT1004" s="97"/>
      <c r="AU1004" s="97"/>
      <c r="AV1004" s="97"/>
      <c r="AW1004" s="97"/>
      <c r="AX1004" s="97"/>
      <c r="AY1004" s="97"/>
      <c r="AZ1004" s="97"/>
      <c r="BA1004" s="97"/>
      <c r="BB1004" s="97"/>
      <c r="BC1004" s="97"/>
      <c r="BD1004" s="97"/>
      <c r="BE1004" s="97"/>
      <c r="BF1004" s="97"/>
      <c r="BG1004" s="97"/>
      <c r="BH1004" s="97"/>
      <c r="BI1004" s="97"/>
      <c r="BJ1004" s="97"/>
      <c r="BK1004" s="97"/>
      <c r="BL1004" s="97"/>
      <c r="BM1004" s="97"/>
      <c r="BN1004" s="97"/>
      <c r="BO1004" s="97"/>
      <c r="BP1004" s="97"/>
      <c r="BQ1004" s="97"/>
      <c r="BR1004" s="97"/>
      <c r="BS1004" s="97"/>
      <c r="BT1004" s="97"/>
      <c r="BU1004" s="97"/>
      <c r="BV1004" s="97"/>
      <c r="BW1004" s="97"/>
      <c r="BX1004" s="97"/>
      <c r="BY1004" s="97"/>
      <c r="BZ1004" s="97"/>
      <c r="CA1004" s="97"/>
      <c r="CB1004" s="97"/>
      <c r="CC1004" s="97"/>
      <c r="CD1004" s="97"/>
      <c r="CE1004" s="97"/>
      <c r="CF1004" s="97"/>
      <c r="CG1004" s="97"/>
      <c r="CH1004" s="97"/>
      <c r="CI1004" s="97"/>
      <c r="CJ1004" s="97"/>
      <c r="CK1004" s="97"/>
      <c r="CL1004" s="97"/>
      <c r="CM1004" s="97"/>
      <c r="CN1004" s="97"/>
      <c r="CO1004" s="97"/>
      <c r="CP1004" s="97"/>
      <c r="CQ1004" s="97"/>
      <c r="CR1004" s="97"/>
      <c r="CS1004" s="97"/>
      <c r="CT1004" s="97"/>
      <c r="CU1004" s="97"/>
      <c r="CV1004" s="97"/>
      <c r="CW1004" s="97"/>
      <c r="CX1004" s="97"/>
      <c r="CY1004" s="97"/>
      <c r="CZ1004" s="97"/>
      <c r="DA1004" s="97"/>
      <c r="DB1004" s="97"/>
      <c r="DC1004" s="97"/>
      <c r="DD1004" s="97"/>
      <c r="DE1004" s="97"/>
      <c r="DF1004" s="97"/>
      <c r="DG1004" s="97"/>
      <c r="DH1004" s="97"/>
      <c r="DI1004" s="97"/>
      <c r="DJ1004" s="97"/>
      <c r="DK1004" s="97"/>
      <c r="DL1004" s="97"/>
      <c r="DM1004" s="97"/>
      <c r="DN1004" s="97"/>
      <c r="DO1004" s="97"/>
      <c r="DP1004" s="97"/>
      <c r="DQ1004" s="97"/>
      <c r="DS1004" s="69"/>
    </row>
    <row r="1005" spans="1:123" ht="5.25" customHeight="1">
      <c r="A1005" s="69"/>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c r="BV1005" s="70"/>
      <c r="BW1005" s="70"/>
      <c r="BX1005" s="70"/>
      <c r="BY1005" s="70"/>
      <c r="BZ1005" s="70"/>
      <c r="CA1005" s="70"/>
      <c r="CB1005" s="70"/>
      <c r="CC1005" s="70"/>
      <c r="CD1005" s="70"/>
      <c r="CE1005" s="70"/>
      <c r="CF1005" s="70"/>
      <c r="CG1005" s="70"/>
      <c r="CH1005" s="70"/>
      <c r="CI1005" s="70"/>
      <c r="CJ1005" s="70"/>
      <c r="CK1005" s="70"/>
      <c r="CL1005" s="70"/>
      <c r="CM1005" s="70"/>
      <c r="CN1005" s="70"/>
      <c r="CO1005" s="70"/>
      <c r="CP1005" s="70"/>
      <c r="CQ1005" s="70"/>
      <c r="CR1005" s="70"/>
      <c r="CS1005" s="70"/>
      <c r="CT1005" s="70"/>
      <c r="CU1005" s="70"/>
      <c r="CV1005" s="70"/>
      <c r="CW1005" s="70"/>
      <c r="CX1005" s="70"/>
      <c r="CY1005" s="70"/>
      <c r="CZ1005" s="70"/>
      <c r="DA1005" s="70"/>
      <c r="DB1005" s="70"/>
      <c r="DC1005" s="70"/>
      <c r="DD1005" s="70"/>
      <c r="DE1005" s="70"/>
      <c r="DF1005" s="70"/>
      <c r="DG1005" s="70"/>
      <c r="DH1005" s="70"/>
      <c r="DI1005" s="70"/>
      <c r="DJ1005" s="70"/>
      <c r="DK1005" s="70"/>
      <c r="DL1005" s="70"/>
      <c r="DM1005" s="70"/>
      <c r="DN1005" s="70"/>
      <c r="DO1005" s="70"/>
      <c r="DP1005" s="70"/>
      <c r="DQ1005" s="70"/>
      <c r="DS1005" s="69"/>
    </row>
    <row r="1006" spans="1:123" ht="5.25" customHeight="1">
      <c r="A1006" s="69"/>
      <c r="B1006" s="86"/>
      <c r="C1006" s="87"/>
      <c r="D1006" s="193"/>
      <c r="E1006" s="193"/>
      <c r="F1006" s="193"/>
      <c r="G1006" s="193"/>
      <c r="H1006" s="193"/>
      <c r="I1006" s="193"/>
      <c r="J1006" s="193"/>
      <c r="K1006" s="193"/>
      <c r="L1006" s="193"/>
      <c r="M1006" s="193"/>
      <c r="N1006" s="76"/>
      <c r="O1006" s="100"/>
      <c r="P1006" s="100"/>
      <c r="Q1006" s="100"/>
      <c r="R1006" s="100"/>
      <c r="S1006" s="100"/>
      <c r="T1006" s="100"/>
      <c r="U1006" s="100"/>
      <c r="V1006" s="100"/>
      <c r="W1006" s="100"/>
      <c r="X1006" s="100"/>
      <c r="Y1006" s="100"/>
      <c r="Z1006" s="100"/>
      <c r="AA1006" s="100"/>
      <c r="AB1006" s="100"/>
      <c r="AC1006" s="100"/>
      <c r="AD1006" s="100"/>
      <c r="AE1006" s="100"/>
      <c r="AF1006" s="100"/>
      <c r="AG1006" s="100"/>
      <c r="AH1006" s="100"/>
      <c r="AI1006" s="100"/>
      <c r="AJ1006" s="100"/>
      <c r="AK1006" s="100"/>
      <c r="AL1006" s="87"/>
      <c r="AM1006" s="87"/>
      <c r="AN1006" s="87"/>
      <c r="AO1006" s="87"/>
      <c r="AP1006" s="87"/>
      <c r="AQ1006" s="87"/>
      <c r="AR1006" s="87"/>
      <c r="AS1006" s="87"/>
      <c r="AT1006" s="87"/>
      <c r="AU1006" s="87"/>
      <c r="AV1006" s="87"/>
      <c r="AW1006" s="87"/>
      <c r="AX1006" s="87"/>
      <c r="AY1006" s="87"/>
      <c r="AZ1006" s="87"/>
      <c r="BA1006" s="87"/>
      <c r="BB1006" s="87"/>
      <c r="BC1006" s="87"/>
      <c r="BD1006" s="87"/>
      <c r="BE1006" s="87"/>
      <c r="BF1006" s="87"/>
      <c r="BG1006" s="87"/>
      <c r="BH1006" s="87"/>
      <c r="BI1006" s="87"/>
      <c r="BJ1006" s="87"/>
      <c r="BK1006" s="87"/>
      <c r="BL1006" s="87"/>
      <c r="BM1006" s="87"/>
      <c r="BN1006" s="87"/>
      <c r="BO1006" s="87"/>
      <c r="BP1006" s="87"/>
      <c r="BQ1006" s="87"/>
      <c r="BR1006" s="87"/>
      <c r="BS1006" s="87"/>
      <c r="BT1006" s="87"/>
      <c r="BU1006" s="87"/>
      <c r="BV1006" s="87"/>
      <c r="BW1006" s="87"/>
      <c r="BX1006" s="87"/>
      <c r="BY1006" s="87"/>
      <c r="BZ1006" s="87"/>
      <c r="CA1006" s="87"/>
      <c r="CB1006" s="87"/>
      <c r="CC1006" s="87"/>
      <c r="CD1006" s="87"/>
      <c r="CE1006" s="87"/>
      <c r="CF1006" s="87"/>
      <c r="CG1006" s="87"/>
      <c r="CH1006" s="87"/>
      <c r="CI1006" s="87"/>
      <c r="CJ1006" s="87"/>
      <c r="CK1006" s="87"/>
      <c r="CL1006" s="87"/>
      <c r="CM1006" s="87"/>
      <c r="CN1006" s="87"/>
      <c r="CO1006" s="87"/>
      <c r="CP1006" s="87"/>
      <c r="CQ1006" s="87"/>
      <c r="CR1006" s="87"/>
      <c r="CS1006" s="87"/>
      <c r="CT1006" s="87"/>
      <c r="CU1006" s="87"/>
      <c r="CV1006" s="87"/>
      <c r="CW1006" s="87"/>
      <c r="CX1006" s="87"/>
      <c r="CY1006" s="87"/>
      <c r="CZ1006" s="87"/>
      <c r="DA1006" s="87"/>
      <c r="DB1006" s="87"/>
      <c r="DC1006" s="87"/>
      <c r="DD1006" s="87"/>
      <c r="DE1006" s="87"/>
      <c r="DF1006" s="87"/>
      <c r="DG1006" s="87"/>
      <c r="DH1006" s="87"/>
      <c r="DI1006" s="87"/>
      <c r="DJ1006" s="87"/>
      <c r="DK1006" s="87"/>
      <c r="DL1006" s="87"/>
      <c r="DM1006" s="87"/>
      <c r="DN1006" s="87"/>
      <c r="DO1006" s="87"/>
      <c r="DP1006" s="87"/>
      <c r="DQ1006" s="87"/>
      <c r="DR1006" s="76"/>
      <c r="DS1006" s="69"/>
    </row>
    <row r="1007" spans="1:123" ht="5.25" customHeight="1">
      <c r="A1007" s="69"/>
      <c r="B1007" s="89"/>
      <c r="C1007" s="125"/>
      <c r="D1007" s="270" t="s">
        <v>164</v>
      </c>
      <c r="E1007" s="270"/>
      <c r="F1007" s="270"/>
      <c r="G1007" s="270"/>
      <c r="H1007" s="270"/>
      <c r="I1007" s="270"/>
      <c r="J1007" s="270"/>
      <c r="K1007" s="270"/>
      <c r="L1007" s="270"/>
      <c r="M1007" s="270"/>
      <c r="N1007" s="156"/>
      <c r="O1007" s="154"/>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1"/>
      <c r="AL1007" s="131"/>
      <c r="AM1007" s="131"/>
      <c r="AN1007" s="131"/>
      <c r="AO1007" s="131"/>
      <c r="AP1007" s="131"/>
      <c r="AQ1007" s="131"/>
      <c r="AR1007" s="131"/>
      <c r="AS1007" s="131"/>
      <c r="AT1007" s="131"/>
      <c r="AU1007" s="131"/>
      <c r="AV1007" s="131"/>
      <c r="AW1007" s="131"/>
      <c r="AX1007" s="131"/>
      <c r="AY1007" s="131"/>
      <c r="AZ1007" s="131"/>
      <c r="BA1007" s="131"/>
      <c r="BB1007" s="131"/>
      <c r="BC1007" s="131"/>
      <c r="BD1007" s="131"/>
      <c r="BE1007" s="131"/>
      <c r="BF1007" s="131"/>
      <c r="BG1007" s="131"/>
      <c r="BH1007" s="131"/>
      <c r="BI1007" s="131"/>
      <c r="BJ1007" s="131"/>
      <c r="BK1007" s="131"/>
      <c r="BL1007" s="131"/>
      <c r="BM1007" s="131"/>
      <c r="BN1007" s="131"/>
      <c r="BO1007" s="131"/>
      <c r="BP1007" s="131"/>
      <c r="BQ1007" s="131"/>
      <c r="BR1007" s="131"/>
      <c r="BS1007" s="131"/>
      <c r="BT1007" s="131"/>
      <c r="BU1007" s="131"/>
      <c r="BV1007" s="131"/>
      <c r="BW1007" s="131"/>
      <c r="BX1007" s="131"/>
      <c r="BY1007" s="131"/>
      <c r="BZ1007" s="131"/>
      <c r="CA1007" s="131"/>
      <c r="CB1007" s="131"/>
      <c r="CC1007" s="131"/>
      <c r="CD1007" s="131"/>
      <c r="CE1007" s="131"/>
      <c r="CF1007" s="131"/>
      <c r="CG1007" s="131"/>
      <c r="CH1007" s="131"/>
      <c r="CI1007" s="131"/>
      <c r="CJ1007" s="131"/>
      <c r="CK1007" s="131"/>
      <c r="CL1007" s="131"/>
      <c r="CM1007" s="131"/>
      <c r="CN1007" s="131"/>
      <c r="CO1007" s="131"/>
      <c r="CP1007" s="131"/>
      <c r="CQ1007" s="131"/>
      <c r="CR1007" s="131"/>
      <c r="CS1007" s="131"/>
      <c r="CT1007" s="131"/>
      <c r="CU1007" s="131"/>
      <c r="CV1007" s="131"/>
      <c r="CW1007" s="131"/>
      <c r="CX1007" s="131"/>
      <c r="CY1007" s="131"/>
      <c r="CZ1007" s="131"/>
      <c r="DA1007" s="131"/>
      <c r="DB1007" s="131"/>
      <c r="DC1007" s="131"/>
      <c r="DD1007" s="131"/>
      <c r="DE1007" s="131"/>
      <c r="DF1007" s="131"/>
      <c r="DG1007" s="131"/>
      <c r="DH1007" s="131"/>
      <c r="DI1007" s="131"/>
      <c r="DJ1007" s="131"/>
      <c r="DK1007" s="131"/>
      <c r="DL1007" s="131"/>
      <c r="DM1007" s="131"/>
      <c r="DN1007" s="131"/>
      <c r="DO1007" s="131"/>
      <c r="DP1007" s="131"/>
      <c r="DQ1007" s="131"/>
      <c r="DR1007" s="271"/>
      <c r="DS1007" s="69"/>
    </row>
    <row r="1008" spans="1:123" ht="5.25" customHeight="1">
      <c r="A1008" s="69"/>
      <c r="B1008" s="89"/>
      <c r="C1008" s="125"/>
      <c r="D1008" s="270"/>
      <c r="E1008" s="270"/>
      <c r="F1008" s="270"/>
      <c r="G1008" s="270"/>
      <c r="H1008" s="270"/>
      <c r="I1008" s="270"/>
      <c r="J1008" s="270"/>
      <c r="K1008" s="270"/>
      <c r="L1008" s="270"/>
      <c r="M1008" s="270"/>
      <c r="N1008" s="156"/>
      <c r="O1008" s="154"/>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1"/>
      <c r="AL1008" s="131"/>
      <c r="AM1008" s="131"/>
      <c r="AN1008" s="131"/>
      <c r="AO1008" s="131"/>
      <c r="AP1008" s="131"/>
      <c r="AQ1008" s="131"/>
      <c r="AR1008" s="131"/>
      <c r="AS1008" s="131"/>
      <c r="AT1008" s="131"/>
      <c r="AU1008" s="131"/>
      <c r="AV1008" s="131"/>
      <c r="AW1008" s="131"/>
      <c r="AX1008" s="131"/>
      <c r="AY1008" s="131"/>
      <c r="AZ1008" s="131"/>
      <c r="BA1008" s="131"/>
      <c r="BB1008" s="131"/>
      <c r="BC1008" s="131"/>
      <c r="BD1008" s="131"/>
      <c r="BE1008" s="131"/>
      <c r="BF1008" s="131"/>
      <c r="BG1008" s="131"/>
      <c r="BH1008" s="131"/>
      <c r="BI1008" s="131"/>
      <c r="BJ1008" s="131"/>
      <c r="BK1008" s="131"/>
      <c r="BL1008" s="131"/>
      <c r="BM1008" s="131"/>
      <c r="BN1008" s="131"/>
      <c r="BO1008" s="131"/>
      <c r="BP1008" s="131"/>
      <c r="BQ1008" s="131"/>
      <c r="BR1008" s="131"/>
      <c r="BS1008" s="131"/>
      <c r="BT1008" s="131"/>
      <c r="BU1008" s="131"/>
      <c r="BV1008" s="131"/>
      <c r="BW1008" s="131"/>
      <c r="BX1008" s="131"/>
      <c r="BY1008" s="131"/>
      <c r="BZ1008" s="131"/>
      <c r="CA1008" s="131"/>
      <c r="CB1008" s="131"/>
      <c r="CC1008" s="131"/>
      <c r="CD1008" s="131"/>
      <c r="CE1008" s="131"/>
      <c r="CF1008" s="131"/>
      <c r="CG1008" s="131"/>
      <c r="CH1008" s="131"/>
      <c r="CI1008" s="131"/>
      <c r="CJ1008" s="131"/>
      <c r="CK1008" s="131"/>
      <c r="CL1008" s="131"/>
      <c r="CM1008" s="131"/>
      <c r="CN1008" s="131"/>
      <c r="CO1008" s="131"/>
      <c r="CP1008" s="131"/>
      <c r="CQ1008" s="131"/>
      <c r="CR1008" s="131"/>
      <c r="CS1008" s="131"/>
      <c r="CT1008" s="131"/>
      <c r="CU1008" s="131"/>
      <c r="CV1008" s="131"/>
      <c r="CW1008" s="131"/>
      <c r="CX1008" s="131"/>
      <c r="CY1008" s="131"/>
      <c r="CZ1008" s="131"/>
      <c r="DA1008" s="131"/>
      <c r="DB1008" s="131"/>
      <c r="DC1008" s="131"/>
      <c r="DD1008" s="131"/>
      <c r="DE1008" s="131"/>
      <c r="DF1008" s="131"/>
      <c r="DG1008" s="131"/>
      <c r="DH1008" s="131"/>
      <c r="DI1008" s="131"/>
      <c r="DJ1008" s="131"/>
      <c r="DK1008" s="131"/>
      <c r="DL1008" s="131"/>
      <c r="DM1008" s="131"/>
      <c r="DN1008" s="131"/>
      <c r="DO1008" s="131"/>
      <c r="DP1008" s="131"/>
      <c r="DQ1008" s="131"/>
      <c r="DR1008" s="271"/>
      <c r="DS1008" s="69"/>
    </row>
    <row r="1009" spans="1:123" ht="5.25" customHeight="1">
      <c r="A1009" s="69"/>
      <c r="B1009" s="88"/>
      <c r="C1009" s="73"/>
      <c r="D1009" s="196"/>
      <c r="E1009" s="196"/>
      <c r="F1009" s="196"/>
      <c r="G1009" s="196"/>
      <c r="H1009" s="196"/>
      <c r="I1009" s="196"/>
      <c r="J1009" s="196"/>
      <c r="K1009" s="196"/>
      <c r="L1009" s="196"/>
      <c r="M1009" s="196"/>
      <c r="N1009" s="82"/>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c r="BV1009" s="70"/>
      <c r="BW1009" s="70"/>
      <c r="BX1009" s="70"/>
      <c r="BY1009" s="70"/>
      <c r="BZ1009" s="70"/>
      <c r="CA1009" s="70"/>
      <c r="CB1009" s="70"/>
      <c r="CC1009" s="70"/>
      <c r="CD1009" s="70"/>
      <c r="CE1009" s="70"/>
      <c r="CF1009" s="70"/>
      <c r="CG1009" s="70"/>
      <c r="CH1009" s="70"/>
      <c r="CI1009" s="70"/>
      <c r="CJ1009" s="70"/>
      <c r="CK1009" s="70"/>
      <c r="CL1009" s="70"/>
      <c r="CM1009" s="70"/>
      <c r="CN1009" s="70"/>
      <c r="CO1009" s="70"/>
      <c r="CP1009" s="70"/>
      <c r="CQ1009" s="70"/>
      <c r="CR1009" s="70"/>
      <c r="CS1009" s="70"/>
      <c r="CT1009" s="70"/>
      <c r="CU1009" s="70"/>
      <c r="CV1009" s="70"/>
      <c r="CW1009" s="70"/>
      <c r="CX1009" s="70"/>
      <c r="CY1009" s="70"/>
      <c r="CZ1009" s="70"/>
      <c r="DA1009" s="70"/>
      <c r="DB1009" s="70"/>
      <c r="DC1009" s="70"/>
      <c r="DD1009" s="70"/>
      <c r="DE1009" s="70"/>
      <c r="DF1009" s="70"/>
      <c r="DG1009" s="70"/>
      <c r="DH1009" s="70"/>
      <c r="DI1009" s="70"/>
      <c r="DJ1009" s="70"/>
      <c r="DK1009" s="70"/>
      <c r="DL1009" s="70"/>
      <c r="DM1009" s="70"/>
      <c r="DN1009" s="70"/>
      <c r="DO1009" s="70"/>
      <c r="DP1009" s="70"/>
      <c r="DQ1009" s="70"/>
      <c r="DR1009" s="78"/>
      <c r="DS1009" s="69"/>
    </row>
    <row r="1010" spans="1:123" ht="5.25" customHeight="1">
      <c r="A1010" s="69"/>
      <c r="B1010" s="89"/>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c r="BV1010" s="70"/>
      <c r="BW1010" s="70"/>
      <c r="BX1010" s="70"/>
      <c r="BY1010" s="70"/>
      <c r="BZ1010" s="70"/>
      <c r="CA1010" s="70"/>
      <c r="CB1010" s="70"/>
      <c r="CC1010" s="70"/>
      <c r="CD1010" s="70"/>
      <c r="CE1010" s="70"/>
      <c r="CF1010" s="70"/>
      <c r="CG1010" s="70"/>
      <c r="CH1010" s="70"/>
      <c r="CI1010" s="70"/>
      <c r="CJ1010" s="70"/>
      <c r="CK1010" s="70"/>
      <c r="CL1010" s="70"/>
      <c r="CM1010" s="70"/>
      <c r="CN1010" s="70"/>
      <c r="CO1010" s="70"/>
      <c r="CP1010" s="70"/>
      <c r="CQ1010" s="70"/>
      <c r="CR1010" s="70"/>
      <c r="CS1010" s="70"/>
      <c r="CT1010" s="70"/>
      <c r="CU1010" s="70"/>
      <c r="CV1010" s="70"/>
      <c r="CW1010" s="70"/>
      <c r="CX1010" s="70"/>
      <c r="CY1010" s="70"/>
      <c r="CZ1010" s="70"/>
      <c r="DA1010" s="70"/>
      <c r="DB1010" s="70"/>
      <c r="DC1010" s="70"/>
      <c r="DD1010" s="70"/>
      <c r="DE1010" s="70"/>
      <c r="DF1010" s="70"/>
      <c r="DG1010" s="70"/>
      <c r="DH1010" s="70"/>
      <c r="DI1010" s="70"/>
      <c r="DJ1010" s="70"/>
      <c r="DK1010" s="70"/>
      <c r="DL1010" s="70"/>
      <c r="DM1010" s="70"/>
      <c r="DN1010" s="70"/>
      <c r="DO1010" s="70"/>
      <c r="DP1010" s="70"/>
      <c r="DQ1010" s="70"/>
      <c r="DR1010" s="78"/>
      <c r="DS1010" s="69"/>
    </row>
    <row r="1011" spans="1:123" ht="5.25" customHeight="1">
      <c r="A1011" s="69"/>
      <c r="B1011" s="89"/>
      <c r="C1011" s="272"/>
      <c r="D1011" s="272"/>
      <c r="E1011" s="272"/>
      <c r="F1011" s="272"/>
      <c r="G1011" s="272"/>
      <c r="H1011" s="272"/>
      <c r="I1011" s="272"/>
      <c r="J1011" s="272"/>
      <c r="K1011" s="272"/>
      <c r="L1011" s="272"/>
      <c r="M1011" s="272"/>
      <c r="N1011" s="272"/>
      <c r="O1011" s="272"/>
      <c r="P1011" s="272"/>
      <c r="Q1011" s="272"/>
      <c r="R1011" s="272"/>
      <c r="S1011" s="272"/>
      <c r="T1011" s="272"/>
      <c r="U1011" s="272"/>
      <c r="V1011" s="272"/>
      <c r="W1011" s="272"/>
      <c r="X1011" s="272"/>
      <c r="Y1011" s="272"/>
      <c r="Z1011" s="272"/>
      <c r="AA1011" s="272"/>
      <c r="AB1011" s="272"/>
      <c r="AC1011" s="272"/>
      <c r="AD1011" s="272"/>
      <c r="AE1011" s="272"/>
      <c r="AF1011" s="272"/>
      <c r="AG1011" s="272"/>
      <c r="AH1011" s="272"/>
      <c r="AI1011" s="272"/>
      <c r="AJ1011" s="272"/>
      <c r="AK1011" s="272"/>
      <c r="AL1011" s="272"/>
      <c r="AM1011" s="272"/>
      <c r="AN1011" s="272"/>
      <c r="AO1011" s="272"/>
      <c r="AP1011" s="272"/>
      <c r="AQ1011" s="272"/>
      <c r="AR1011" s="272"/>
      <c r="AS1011" s="272"/>
      <c r="AT1011" s="272"/>
      <c r="AU1011" s="272"/>
      <c r="AV1011" s="272"/>
      <c r="AW1011" s="272"/>
      <c r="AX1011" s="272"/>
      <c r="AY1011" s="272"/>
      <c r="AZ1011" s="272"/>
      <c r="BA1011" s="272"/>
      <c r="BB1011" s="272"/>
      <c r="BC1011" s="272"/>
      <c r="BD1011" s="272"/>
      <c r="BE1011" s="272"/>
      <c r="BF1011" s="272"/>
      <c r="BG1011" s="272"/>
      <c r="BH1011" s="272"/>
      <c r="BI1011" s="272"/>
      <c r="BJ1011" s="272"/>
      <c r="BK1011" s="272"/>
      <c r="BL1011" s="272"/>
      <c r="BM1011" s="272"/>
      <c r="BN1011" s="272"/>
      <c r="BO1011" s="272"/>
      <c r="BP1011" s="272"/>
      <c r="BQ1011" s="272"/>
      <c r="BR1011" s="272"/>
      <c r="BS1011" s="272"/>
      <c r="BT1011" s="272"/>
      <c r="BU1011" s="272"/>
      <c r="BV1011" s="272"/>
      <c r="BW1011" s="272"/>
      <c r="BX1011" s="272"/>
      <c r="BY1011" s="272"/>
      <c r="BZ1011" s="272"/>
      <c r="CA1011" s="272"/>
      <c r="CB1011" s="272"/>
      <c r="CC1011" s="272"/>
      <c r="CD1011" s="272"/>
      <c r="CE1011" s="272"/>
      <c r="CF1011" s="272"/>
      <c r="CG1011" s="272"/>
      <c r="CH1011" s="272"/>
      <c r="CI1011" s="272"/>
      <c r="CJ1011" s="272"/>
      <c r="CK1011" s="272"/>
      <c r="CL1011" s="272"/>
      <c r="CM1011" s="272"/>
      <c r="CN1011" s="272"/>
      <c r="CO1011" s="272"/>
      <c r="CP1011" s="272"/>
      <c r="CQ1011" s="272"/>
      <c r="CR1011" s="272"/>
      <c r="CS1011" s="272"/>
      <c r="CT1011" s="272"/>
      <c r="CU1011" s="272"/>
      <c r="CV1011" s="272"/>
      <c r="CW1011" s="272"/>
      <c r="CX1011" s="272"/>
      <c r="CY1011" s="272"/>
      <c r="CZ1011" s="272"/>
      <c r="DA1011" s="272"/>
      <c r="DB1011" s="272"/>
      <c r="DC1011" s="272"/>
      <c r="DD1011" s="272"/>
      <c r="DE1011" s="272"/>
      <c r="DF1011" s="272"/>
      <c r="DG1011" s="272"/>
      <c r="DH1011" s="272"/>
      <c r="DI1011" s="272"/>
      <c r="DJ1011" s="272"/>
      <c r="DK1011" s="272"/>
      <c r="DL1011" s="272"/>
      <c r="DM1011" s="272"/>
      <c r="DN1011" s="272"/>
      <c r="DO1011" s="272"/>
      <c r="DP1011" s="272"/>
      <c r="DQ1011" s="272"/>
      <c r="DR1011" s="78"/>
      <c r="DS1011" s="69"/>
    </row>
    <row r="1012" spans="1:123" ht="5.25" customHeight="1">
      <c r="A1012" s="69"/>
      <c r="B1012" s="89"/>
      <c r="C1012" s="272"/>
      <c r="D1012" s="272"/>
      <c r="E1012" s="272"/>
      <c r="F1012" s="272"/>
      <c r="G1012" s="272"/>
      <c r="H1012" s="272"/>
      <c r="I1012" s="272"/>
      <c r="J1012" s="272"/>
      <c r="K1012" s="272"/>
      <c r="L1012" s="272"/>
      <c r="M1012" s="272"/>
      <c r="N1012" s="272"/>
      <c r="O1012" s="272"/>
      <c r="P1012" s="272"/>
      <c r="Q1012" s="272"/>
      <c r="R1012" s="272"/>
      <c r="S1012" s="272"/>
      <c r="T1012" s="272"/>
      <c r="U1012" s="272"/>
      <c r="V1012" s="272"/>
      <c r="W1012" s="272"/>
      <c r="X1012" s="272"/>
      <c r="Y1012" s="272"/>
      <c r="Z1012" s="272"/>
      <c r="AA1012" s="272"/>
      <c r="AB1012" s="272"/>
      <c r="AC1012" s="272"/>
      <c r="AD1012" s="272"/>
      <c r="AE1012" s="272"/>
      <c r="AF1012" s="272"/>
      <c r="AG1012" s="272"/>
      <c r="AH1012" s="272"/>
      <c r="AI1012" s="272"/>
      <c r="AJ1012" s="272"/>
      <c r="AK1012" s="272"/>
      <c r="AL1012" s="272"/>
      <c r="AM1012" s="272"/>
      <c r="AN1012" s="272"/>
      <c r="AO1012" s="272"/>
      <c r="AP1012" s="272"/>
      <c r="AQ1012" s="272"/>
      <c r="AR1012" s="272"/>
      <c r="AS1012" s="272"/>
      <c r="AT1012" s="272"/>
      <c r="AU1012" s="272"/>
      <c r="AV1012" s="272"/>
      <c r="AW1012" s="272"/>
      <c r="AX1012" s="272"/>
      <c r="AY1012" s="272"/>
      <c r="AZ1012" s="272"/>
      <c r="BA1012" s="272"/>
      <c r="BB1012" s="272"/>
      <c r="BC1012" s="272"/>
      <c r="BD1012" s="272"/>
      <c r="BE1012" s="272"/>
      <c r="BF1012" s="272"/>
      <c r="BG1012" s="272"/>
      <c r="BH1012" s="272"/>
      <c r="BI1012" s="272"/>
      <c r="BJ1012" s="272"/>
      <c r="BK1012" s="272"/>
      <c r="BL1012" s="272"/>
      <c r="BM1012" s="272"/>
      <c r="BN1012" s="272"/>
      <c r="BO1012" s="272"/>
      <c r="BP1012" s="272"/>
      <c r="BQ1012" s="272"/>
      <c r="BR1012" s="272"/>
      <c r="BS1012" s="272"/>
      <c r="BT1012" s="272"/>
      <c r="BU1012" s="272"/>
      <c r="BV1012" s="272"/>
      <c r="BW1012" s="272"/>
      <c r="BX1012" s="272"/>
      <c r="BY1012" s="272"/>
      <c r="BZ1012" s="272"/>
      <c r="CA1012" s="272"/>
      <c r="CB1012" s="272"/>
      <c r="CC1012" s="272"/>
      <c r="CD1012" s="272"/>
      <c r="CE1012" s="272"/>
      <c r="CF1012" s="272"/>
      <c r="CG1012" s="272"/>
      <c r="CH1012" s="272"/>
      <c r="CI1012" s="272"/>
      <c r="CJ1012" s="272"/>
      <c r="CK1012" s="272"/>
      <c r="CL1012" s="272"/>
      <c r="CM1012" s="272"/>
      <c r="CN1012" s="272"/>
      <c r="CO1012" s="272"/>
      <c r="CP1012" s="272"/>
      <c r="CQ1012" s="272"/>
      <c r="CR1012" s="272"/>
      <c r="CS1012" s="272"/>
      <c r="CT1012" s="272"/>
      <c r="CU1012" s="272"/>
      <c r="CV1012" s="272"/>
      <c r="CW1012" s="272"/>
      <c r="CX1012" s="272"/>
      <c r="CY1012" s="272"/>
      <c r="CZ1012" s="272"/>
      <c r="DA1012" s="272"/>
      <c r="DB1012" s="272"/>
      <c r="DC1012" s="272"/>
      <c r="DD1012" s="272"/>
      <c r="DE1012" s="272"/>
      <c r="DF1012" s="272"/>
      <c r="DG1012" s="272"/>
      <c r="DH1012" s="272"/>
      <c r="DI1012" s="272"/>
      <c r="DJ1012" s="272"/>
      <c r="DK1012" s="272"/>
      <c r="DL1012" s="272"/>
      <c r="DM1012" s="272"/>
      <c r="DN1012" s="272"/>
      <c r="DO1012" s="272"/>
      <c r="DP1012" s="272"/>
      <c r="DQ1012" s="272"/>
      <c r="DR1012" s="78"/>
      <c r="DS1012" s="69"/>
    </row>
    <row r="1013" spans="1:123" ht="5.25" customHeight="1">
      <c r="A1013" s="69"/>
      <c r="B1013" s="89"/>
      <c r="C1013" s="272"/>
      <c r="D1013" s="272"/>
      <c r="E1013" s="272"/>
      <c r="F1013" s="272"/>
      <c r="G1013" s="272"/>
      <c r="H1013" s="272"/>
      <c r="I1013" s="272"/>
      <c r="J1013" s="272"/>
      <c r="K1013" s="272"/>
      <c r="L1013" s="272"/>
      <c r="M1013" s="272"/>
      <c r="N1013" s="272"/>
      <c r="O1013" s="272"/>
      <c r="P1013" s="272"/>
      <c r="Q1013" s="272"/>
      <c r="R1013" s="272"/>
      <c r="S1013" s="272"/>
      <c r="T1013" s="272"/>
      <c r="U1013" s="272"/>
      <c r="V1013" s="272"/>
      <c r="W1013" s="272"/>
      <c r="X1013" s="272"/>
      <c r="Y1013" s="272"/>
      <c r="Z1013" s="272"/>
      <c r="AA1013" s="272"/>
      <c r="AB1013" s="272"/>
      <c r="AC1013" s="272"/>
      <c r="AD1013" s="272"/>
      <c r="AE1013" s="272"/>
      <c r="AF1013" s="272"/>
      <c r="AG1013" s="272"/>
      <c r="AH1013" s="272"/>
      <c r="AI1013" s="272"/>
      <c r="AJ1013" s="272"/>
      <c r="AK1013" s="272"/>
      <c r="AL1013" s="272"/>
      <c r="AM1013" s="272"/>
      <c r="AN1013" s="272"/>
      <c r="AO1013" s="272"/>
      <c r="AP1013" s="272"/>
      <c r="AQ1013" s="272"/>
      <c r="AR1013" s="272"/>
      <c r="AS1013" s="272"/>
      <c r="AT1013" s="272"/>
      <c r="AU1013" s="272"/>
      <c r="AV1013" s="272"/>
      <c r="AW1013" s="272"/>
      <c r="AX1013" s="272"/>
      <c r="AY1013" s="272"/>
      <c r="AZ1013" s="272"/>
      <c r="BA1013" s="272"/>
      <c r="BB1013" s="272"/>
      <c r="BC1013" s="272"/>
      <c r="BD1013" s="272"/>
      <c r="BE1013" s="272"/>
      <c r="BF1013" s="272"/>
      <c r="BG1013" s="272"/>
      <c r="BH1013" s="272"/>
      <c r="BI1013" s="272"/>
      <c r="BJ1013" s="272"/>
      <c r="BK1013" s="272"/>
      <c r="BL1013" s="272"/>
      <c r="BM1013" s="272"/>
      <c r="BN1013" s="272"/>
      <c r="BO1013" s="272"/>
      <c r="BP1013" s="272"/>
      <c r="BQ1013" s="272"/>
      <c r="BR1013" s="272"/>
      <c r="BS1013" s="272"/>
      <c r="BT1013" s="272"/>
      <c r="BU1013" s="272"/>
      <c r="BV1013" s="272"/>
      <c r="BW1013" s="272"/>
      <c r="BX1013" s="272"/>
      <c r="BY1013" s="272"/>
      <c r="BZ1013" s="272"/>
      <c r="CA1013" s="272"/>
      <c r="CB1013" s="272"/>
      <c r="CC1013" s="272"/>
      <c r="CD1013" s="272"/>
      <c r="CE1013" s="272"/>
      <c r="CF1013" s="272"/>
      <c r="CG1013" s="272"/>
      <c r="CH1013" s="272"/>
      <c r="CI1013" s="272"/>
      <c r="CJ1013" s="272"/>
      <c r="CK1013" s="272"/>
      <c r="CL1013" s="272"/>
      <c r="CM1013" s="272"/>
      <c r="CN1013" s="272"/>
      <c r="CO1013" s="272"/>
      <c r="CP1013" s="272"/>
      <c r="CQ1013" s="272"/>
      <c r="CR1013" s="272"/>
      <c r="CS1013" s="272"/>
      <c r="CT1013" s="272"/>
      <c r="CU1013" s="272"/>
      <c r="CV1013" s="272"/>
      <c r="CW1013" s="272"/>
      <c r="CX1013" s="272"/>
      <c r="CY1013" s="272"/>
      <c r="CZ1013" s="272"/>
      <c r="DA1013" s="272"/>
      <c r="DB1013" s="272"/>
      <c r="DC1013" s="272"/>
      <c r="DD1013" s="272"/>
      <c r="DE1013" s="272"/>
      <c r="DF1013" s="272"/>
      <c r="DG1013" s="272"/>
      <c r="DH1013" s="272"/>
      <c r="DI1013" s="272"/>
      <c r="DJ1013" s="272"/>
      <c r="DK1013" s="272"/>
      <c r="DL1013" s="272"/>
      <c r="DM1013" s="272"/>
      <c r="DN1013" s="272"/>
      <c r="DO1013" s="272"/>
      <c r="DP1013" s="272"/>
      <c r="DQ1013" s="272"/>
      <c r="DR1013" s="78"/>
      <c r="DS1013" s="69"/>
    </row>
    <row r="1014" spans="1:123" ht="5.25" customHeight="1">
      <c r="A1014" s="69"/>
      <c r="B1014" s="89"/>
      <c r="C1014" s="272"/>
      <c r="D1014" s="272"/>
      <c r="E1014" s="272"/>
      <c r="F1014" s="272"/>
      <c r="G1014" s="272"/>
      <c r="H1014" s="272"/>
      <c r="I1014" s="272"/>
      <c r="J1014" s="272"/>
      <c r="K1014" s="272"/>
      <c r="L1014" s="272"/>
      <c r="M1014" s="272"/>
      <c r="N1014" s="272"/>
      <c r="O1014" s="272"/>
      <c r="P1014" s="272"/>
      <c r="Q1014" s="272"/>
      <c r="R1014" s="272"/>
      <c r="S1014" s="272"/>
      <c r="T1014" s="272"/>
      <c r="U1014" s="272"/>
      <c r="V1014" s="272"/>
      <c r="W1014" s="272"/>
      <c r="X1014" s="272"/>
      <c r="Y1014" s="272"/>
      <c r="Z1014" s="272"/>
      <c r="AA1014" s="272"/>
      <c r="AB1014" s="272"/>
      <c r="AC1014" s="272"/>
      <c r="AD1014" s="272"/>
      <c r="AE1014" s="272"/>
      <c r="AF1014" s="272"/>
      <c r="AG1014" s="272"/>
      <c r="AH1014" s="272"/>
      <c r="AI1014" s="272"/>
      <c r="AJ1014" s="272"/>
      <c r="AK1014" s="272"/>
      <c r="AL1014" s="272"/>
      <c r="AM1014" s="272"/>
      <c r="AN1014" s="272"/>
      <c r="AO1014" s="272"/>
      <c r="AP1014" s="272"/>
      <c r="AQ1014" s="272"/>
      <c r="AR1014" s="272"/>
      <c r="AS1014" s="272"/>
      <c r="AT1014" s="272"/>
      <c r="AU1014" s="272"/>
      <c r="AV1014" s="272"/>
      <c r="AW1014" s="272"/>
      <c r="AX1014" s="272"/>
      <c r="AY1014" s="272"/>
      <c r="AZ1014" s="272"/>
      <c r="BA1014" s="272"/>
      <c r="BB1014" s="272"/>
      <c r="BC1014" s="272"/>
      <c r="BD1014" s="272"/>
      <c r="BE1014" s="272"/>
      <c r="BF1014" s="272"/>
      <c r="BG1014" s="272"/>
      <c r="BH1014" s="272"/>
      <c r="BI1014" s="272"/>
      <c r="BJ1014" s="272"/>
      <c r="BK1014" s="272"/>
      <c r="BL1014" s="272"/>
      <c r="BM1014" s="272"/>
      <c r="BN1014" s="272"/>
      <c r="BO1014" s="272"/>
      <c r="BP1014" s="272"/>
      <c r="BQ1014" s="272"/>
      <c r="BR1014" s="272"/>
      <c r="BS1014" s="272"/>
      <c r="BT1014" s="272"/>
      <c r="BU1014" s="272"/>
      <c r="BV1014" s="272"/>
      <c r="BW1014" s="272"/>
      <c r="BX1014" s="272"/>
      <c r="BY1014" s="272"/>
      <c r="BZ1014" s="272"/>
      <c r="CA1014" s="272"/>
      <c r="CB1014" s="272"/>
      <c r="CC1014" s="272"/>
      <c r="CD1014" s="272"/>
      <c r="CE1014" s="272"/>
      <c r="CF1014" s="272"/>
      <c r="CG1014" s="272"/>
      <c r="CH1014" s="272"/>
      <c r="CI1014" s="272"/>
      <c r="CJ1014" s="272"/>
      <c r="CK1014" s="272"/>
      <c r="CL1014" s="272"/>
      <c r="CM1014" s="272"/>
      <c r="CN1014" s="272"/>
      <c r="CO1014" s="272"/>
      <c r="CP1014" s="272"/>
      <c r="CQ1014" s="272"/>
      <c r="CR1014" s="272"/>
      <c r="CS1014" s="272"/>
      <c r="CT1014" s="272"/>
      <c r="CU1014" s="272"/>
      <c r="CV1014" s="272"/>
      <c r="CW1014" s="272"/>
      <c r="CX1014" s="272"/>
      <c r="CY1014" s="272"/>
      <c r="CZ1014" s="272"/>
      <c r="DA1014" s="272"/>
      <c r="DB1014" s="272"/>
      <c r="DC1014" s="272"/>
      <c r="DD1014" s="272"/>
      <c r="DE1014" s="272"/>
      <c r="DF1014" s="272"/>
      <c r="DG1014" s="272"/>
      <c r="DH1014" s="272"/>
      <c r="DI1014" s="272"/>
      <c r="DJ1014" s="272"/>
      <c r="DK1014" s="272"/>
      <c r="DL1014" s="272"/>
      <c r="DM1014" s="272"/>
      <c r="DN1014" s="272"/>
      <c r="DO1014" s="272"/>
      <c r="DP1014" s="272"/>
      <c r="DQ1014" s="272"/>
      <c r="DR1014" s="78"/>
      <c r="DS1014" s="69"/>
    </row>
    <row r="1015" spans="1:123" ht="5.25" customHeight="1">
      <c r="A1015" s="69"/>
      <c r="B1015" s="89"/>
      <c r="C1015" s="272"/>
      <c r="D1015" s="272"/>
      <c r="E1015" s="272"/>
      <c r="F1015" s="272"/>
      <c r="G1015" s="272"/>
      <c r="H1015" s="272"/>
      <c r="I1015" s="272"/>
      <c r="J1015" s="272"/>
      <c r="K1015" s="272"/>
      <c r="L1015" s="272"/>
      <c r="M1015" s="272"/>
      <c r="N1015" s="272"/>
      <c r="O1015" s="272"/>
      <c r="P1015" s="272"/>
      <c r="Q1015" s="272"/>
      <c r="R1015" s="272"/>
      <c r="S1015" s="272"/>
      <c r="T1015" s="272"/>
      <c r="U1015" s="272"/>
      <c r="V1015" s="272"/>
      <c r="W1015" s="272"/>
      <c r="X1015" s="272"/>
      <c r="Y1015" s="272"/>
      <c r="Z1015" s="272"/>
      <c r="AA1015" s="272"/>
      <c r="AB1015" s="272"/>
      <c r="AC1015" s="272"/>
      <c r="AD1015" s="272"/>
      <c r="AE1015" s="272"/>
      <c r="AF1015" s="272"/>
      <c r="AG1015" s="272"/>
      <c r="AH1015" s="272"/>
      <c r="AI1015" s="272"/>
      <c r="AJ1015" s="272"/>
      <c r="AK1015" s="272"/>
      <c r="AL1015" s="272"/>
      <c r="AM1015" s="272"/>
      <c r="AN1015" s="272"/>
      <c r="AO1015" s="272"/>
      <c r="AP1015" s="272"/>
      <c r="AQ1015" s="272"/>
      <c r="AR1015" s="272"/>
      <c r="AS1015" s="272"/>
      <c r="AT1015" s="272"/>
      <c r="AU1015" s="272"/>
      <c r="AV1015" s="272"/>
      <c r="AW1015" s="272"/>
      <c r="AX1015" s="272"/>
      <c r="AY1015" s="272"/>
      <c r="AZ1015" s="272"/>
      <c r="BA1015" s="272"/>
      <c r="BB1015" s="272"/>
      <c r="BC1015" s="272"/>
      <c r="BD1015" s="272"/>
      <c r="BE1015" s="272"/>
      <c r="BF1015" s="272"/>
      <c r="BG1015" s="272"/>
      <c r="BH1015" s="272"/>
      <c r="BI1015" s="272"/>
      <c r="BJ1015" s="272"/>
      <c r="BK1015" s="272"/>
      <c r="BL1015" s="272"/>
      <c r="BM1015" s="272"/>
      <c r="BN1015" s="272"/>
      <c r="BO1015" s="272"/>
      <c r="BP1015" s="272"/>
      <c r="BQ1015" s="272"/>
      <c r="BR1015" s="272"/>
      <c r="BS1015" s="272"/>
      <c r="BT1015" s="272"/>
      <c r="BU1015" s="272"/>
      <c r="BV1015" s="272"/>
      <c r="BW1015" s="272"/>
      <c r="BX1015" s="272"/>
      <c r="BY1015" s="272"/>
      <c r="BZ1015" s="272"/>
      <c r="CA1015" s="272"/>
      <c r="CB1015" s="272"/>
      <c r="CC1015" s="272"/>
      <c r="CD1015" s="272"/>
      <c r="CE1015" s="272"/>
      <c r="CF1015" s="272"/>
      <c r="CG1015" s="272"/>
      <c r="CH1015" s="272"/>
      <c r="CI1015" s="272"/>
      <c r="CJ1015" s="272"/>
      <c r="CK1015" s="272"/>
      <c r="CL1015" s="272"/>
      <c r="CM1015" s="272"/>
      <c r="CN1015" s="272"/>
      <c r="CO1015" s="272"/>
      <c r="CP1015" s="272"/>
      <c r="CQ1015" s="272"/>
      <c r="CR1015" s="272"/>
      <c r="CS1015" s="272"/>
      <c r="CT1015" s="272"/>
      <c r="CU1015" s="272"/>
      <c r="CV1015" s="272"/>
      <c r="CW1015" s="272"/>
      <c r="CX1015" s="272"/>
      <c r="CY1015" s="272"/>
      <c r="CZ1015" s="272"/>
      <c r="DA1015" s="272"/>
      <c r="DB1015" s="272"/>
      <c r="DC1015" s="272"/>
      <c r="DD1015" s="272"/>
      <c r="DE1015" s="272"/>
      <c r="DF1015" s="272"/>
      <c r="DG1015" s="272"/>
      <c r="DH1015" s="272"/>
      <c r="DI1015" s="272"/>
      <c r="DJ1015" s="272"/>
      <c r="DK1015" s="272"/>
      <c r="DL1015" s="272"/>
      <c r="DM1015" s="272"/>
      <c r="DN1015" s="272"/>
      <c r="DO1015" s="272"/>
      <c r="DP1015" s="272"/>
      <c r="DQ1015" s="272"/>
      <c r="DR1015" s="78"/>
      <c r="DS1015" s="69"/>
    </row>
    <row r="1016" spans="1:123" ht="5.25" customHeight="1">
      <c r="A1016" s="69"/>
      <c r="B1016" s="89"/>
      <c r="C1016" s="272"/>
      <c r="D1016" s="272"/>
      <c r="E1016" s="272"/>
      <c r="F1016" s="272"/>
      <c r="G1016" s="272"/>
      <c r="H1016" s="272"/>
      <c r="I1016" s="272"/>
      <c r="J1016" s="272"/>
      <c r="K1016" s="272"/>
      <c r="L1016" s="272"/>
      <c r="M1016" s="272"/>
      <c r="N1016" s="272"/>
      <c r="O1016" s="272"/>
      <c r="P1016" s="272"/>
      <c r="Q1016" s="272"/>
      <c r="R1016" s="272"/>
      <c r="S1016" s="272"/>
      <c r="T1016" s="272"/>
      <c r="U1016" s="272"/>
      <c r="V1016" s="272"/>
      <c r="W1016" s="272"/>
      <c r="X1016" s="272"/>
      <c r="Y1016" s="272"/>
      <c r="Z1016" s="272"/>
      <c r="AA1016" s="272"/>
      <c r="AB1016" s="272"/>
      <c r="AC1016" s="272"/>
      <c r="AD1016" s="272"/>
      <c r="AE1016" s="272"/>
      <c r="AF1016" s="272"/>
      <c r="AG1016" s="272"/>
      <c r="AH1016" s="272"/>
      <c r="AI1016" s="272"/>
      <c r="AJ1016" s="272"/>
      <c r="AK1016" s="272"/>
      <c r="AL1016" s="272"/>
      <c r="AM1016" s="272"/>
      <c r="AN1016" s="272"/>
      <c r="AO1016" s="272"/>
      <c r="AP1016" s="272"/>
      <c r="AQ1016" s="272"/>
      <c r="AR1016" s="272"/>
      <c r="AS1016" s="272"/>
      <c r="AT1016" s="272"/>
      <c r="AU1016" s="272"/>
      <c r="AV1016" s="272"/>
      <c r="AW1016" s="272"/>
      <c r="AX1016" s="272"/>
      <c r="AY1016" s="272"/>
      <c r="AZ1016" s="272"/>
      <c r="BA1016" s="272"/>
      <c r="BB1016" s="272"/>
      <c r="BC1016" s="272"/>
      <c r="BD1016" s="272"/>
      <c r="BE1016" s="272"/>
      <c r="BF1016" s="272"/>
      <c r="BG1016" s="272"/>
      <c r="BH1016" s="272"/>
      <c r="BI1016" s="272"/>
      <c r="BJ1016" s="272"/>
      <c r="BK1016" s="272"/>
      <c r="BL1016" s="272"/>
      <c r="BM1016" s="272"/>
      <c r="BN1016" s="272"/>
      <c r="BO1016" s="272"/>
      <c r="BP1016" s="272"/>
      <c r="BQ1016" s="272"/>
      <c r="BR1016" s="272"/>
      <c r="BS1016" s="272"/>
      <c r="BT1016" s="272"/>
      <c r="BU1016" s="272"/>
      <c r="BV1016" s="272"/>
      <c r="BW1016" s="272"/>
      <c r="BX1016" s="272"/>
      <c r="BY1016" s="272"/>
      <c r="BZ1016" s="272"/>
      <c r="CA1016" s="272"/>
      <c r="CB1016" s="272"/>
      <c r="CC1016" s="272"/>
      <c r="CD1016" s="272"/>
      <c r="CE1016" s="272"/>
      <c r="CF1016" s="272"/>
      <c r="CG1016" s="272"/>
      <c r="CH1016" s="272"/>
      <c r="CI1016" s="272"/>
      <c r="CJ1016" s="272"/>
      <c r="CK1016" s="272"/>
      <c r="CL1016" s="272"/>
      <c r="CM1016" s="272"/>
      <c r="CN1016" s="272"/>
      <c r="CO1016" s="272"/>
      <c r="CP1016" s="272"/>
      <c r="CQ1016" s="272"/>
      <c r="CR1016" s="272"/>
      <c r="CS1016" s="272"/>
      <c r="CT1016" s="272"/>
      <c r="CU1016" s="272"/>
      <c r="CV1016" s="272"/>
      <c r="CW1016" s="272"/>
      <c r="CX1016" s="272"/>
      <c r="CY1016" s="272"/>
      <c r="CZ1016" s="272"/>
      <c r="DA1016" s="272"/>
      <c r="DB1016" s="272"/>
      <c r="DC1016" s="272"/>
      <c r="DD1016" s="272"/>
      <c r="DE1016" s="272"/>
      <c r="DF1016" s="272"/>
      <c r="DG1016" s="272"/>
      <c r="DH1016" s="272"/>
      <c r="DI1016" s="272"/>
      <c r="DJ1016" s="272"/>
      <c r="DK1016" s="272"/>
      <c r="DL1016" s="272"/>
      <c r="DM1016" s="272"/>
      <c r="DN1016" s="272"/>
      <c r="DO1016" s="272"/>
      <c r="DP1016" s="272"/>
      <c r="DQ1016" s="272"/>
      <c r="DR1016" s="78"/>
      <c r="DS1016" s="69"/>
    </row>
    <row r="1017" spans="1:123" ht="5.25" customHeight="1">
      <c r="A1017" s="69"/>
      <c r="B1017" s="89"/>
      <c r="C1017" s="272"/>
      <c r="D1017" s="272"/>
      <c r="E1017" s="272"/>
      <c r="F1017" s="272"/>
      <c r="G1017" s="272"/>
      <c r="H1017" s="272"/>
      <c r="I1017" s="272"/>
      <c r="J1017" s="272"/>
      <c r="K1017" s="272"/>
      <c r="L1017" s="272"/>
      <c r="M1017" s="272"/>
      <c r="N1017" s="272"/>
      <c r="O1017" s="272"/>
      <c r="P1017" s="272"/>
      <c r="Q1017" s="272"/>
      <c r="R1017" s="272"/>
      <c r="S1017" s="272"/>
      <c r="T1017" s="272"/>
      <c r="U1017" s="272"/>
      <c r="V1017" s="272"/>
      <c r="W1017" s="272"/>
      <c r="X1017" s="272"/>
      <c r="Y1017" s="272"/>
      <c r="Z1017" s="272"/>
      <c r="AA1017" s="272"/>
      <c r="AB1017" s="272"/>
      <c r="AC1017" s="272"/>
      <c r="AD1017" s="272"/>
      <c r="AE1017" s="272"/>
      <c r="AF1017" s="272"/>
      <c r="AG1017" s="272"/>
      <c r="AH1017" s="272"/>
      <c r="AI1017" s="272"/>
      <c r="AJ1017" s="272"/>
      <c r="AK1017" s="272"/>
      <c r="AL1017" s="272"/>
      <c r="AM1017" s="272"/>
      <c r="AN1017" s="272"/>
      <c r="AO1017" s="272"/>
      <c r="AP1017" s="272"/>
      <c r="AQ1017" s="272"/>
      <c r="AR1017" s="272"/>
      <c r="AS1017" s="272"/>
      <c r="AT1017" s="272"/>
      <c r="AU1017" s="272"/>
      <c r="AV1017" s="272"/>
      <c r="AW1017" s="272"/>
      <c r="AX1017" s="272"/>
      <c r="AY1017" s="272"/>
      <c r="AZ1017" s="272"/>
      <c r="BA1017" s="272"/>
      <c r="BB1017" s="272"/>
      <c r="BC1017" s="272"/>
      <c r="BD1017" s="272"/>
      <c r="BE1017" s="272"/>
      <c r="BF1017" s="272"/>
      <c r="BG1017" s="272"/>
      <c r="BH1017" s="272"/>
      <c r="BI1017" s="272"/>
      <c r="BJ1017" s="272"/>
      <c r="BK1017" s="272"/>
      <c r="BL1017" s="272"/>
      <c r="BM1017" s="272"/>
      <c r="BN1017" s="272"/>
      <c r="BO1017" s="272"/>
      <c r="BP1017" s="272"/>
      <c r="BQ1017" s="272"/>
      <c r="BR1017" s="272"/>
      <c r="BS1017" s="272"/>
      <c r="BT1017" s="272"/>
      <c r="BU1017" s="272"/>
      <c r="BV1017" s="272"/>
      <c r="BW1017" s="272"/>
      <c r="BX1017" s="272"/>
      <c r="BY1017" s="272"/>
      <c r="BZ1017" s="272"/>
      <c r="CA1017" s="272"/>
      <c r="CB1017" s="272"/>
      <c r="CC1017" s="272"/>
      <c r="CD1017" s="272"/>
      <c r="CE1017" s="272"/>
      <c r="CF1017" s="272"/>
      <c r="CG1017" s="272"/>
      <c r="CH1017" s="272"/>
      <c r="CI1017" s="272"/>
      <c r="CJ1017" s="272"/>
      <c r="CK1017" s="272"/>
      <c r="CL1017" s="272"/>
      <c r="CM1017" s="272"/>
      <c r="CN1017" s="272"/>
      <c r="CO1017" s="272"/>
      <c r="CP1017" s="272"/>
      <c r="CQ1017" s="272"/>
      <c r="CR1017" s="272"/>
      <c r="CS1017" s="272"/>
      <c r="CT1017" s="272"/>
      <c r="CU1017" s="272"/>
      <c r="CV1017" s="272"/>
      <c r="CW1017" s="272"/>
      <c r="CX1017" s="272"/>
      <c r="CY1017" s="272"/>
      <c r="CZ1017" s="272"/>
      <c r="DA1017" s="272"/>
      <c r="DB1017" s="272"/>
      <c r="DC1017" s="272"/>
      <c r="DD1017" s="272"/>
      <c r="DE1017" s="272"/>
      <c r="DF1017" s="272"/>
      <c r="DG1017" s="272"/>
      <c r="DH1017" s="272"/>
      <c r="DI1017" s="272"/>
      <c r="DJ1017" s="272"/>
      <c r="DK1017" s="272"/>
      <c r="DL1017" s="272"/>
      <c r="DM1017" s="272"/>
      <c r="DN1017" s="272"/>
      <c r="DO1017" s="272"/>
      <c r="DP1017" s="272"/>
      <c r="DQ1017" s="272"/>
      <c r="DR1017" s="78"/>
      <c r="DS1017" s="69"/>
    </row>
    <row r="1018" spans="1:123" ht="5.25" customHeight="1">
      <c r="A1018" s="69"/>
      <c r="B1018" s="89"/>
      <c r="C1018" s="272"/>
      <c r="D1018" s="272"/>
      <c r="E1018" s="272"/>
      <c r="F1018" s="272"/>
      <c r="G1018" s="272"/>
      <c r="H1018" s="272"/>
      <c r="I1018" s="272"/>
      <c r="J1018" s="272"/>
      <c r="K1018" s="272"/>
      <c r="L1018" s="272"/>
      <c r="M1018" s="272"/>
      <c r="N1018" s="272"/>
      <c r="O1018" s="272"/>
      <c r="P1018" s="272"/>
      <c r="Q1018" s="272"/>
      <c r="R1018" s="272"/>
      <c r="S1018" s="272"/>
      <c r="T1018" s="272"/>
      <c r="U1018" s="272"/>
      <c r="V1018" s="272"/>
      <c r="W1018" s="272"/>
      <c r="X1018" s="272"/>
      <c r="Y1018" s="272"/>
      <c r="Z1018" s="272"/>
      <c r="AA1018" s="272"/>
      <c r="AB1018" s="272"/>
      <c r="AC1018" s="272"/>
      <c r="AD1018" s="272"/>
      <c r="AE1018" s="272"/>
      <c r="AF1018" s="272"/>
      <c r="AG1018" s="272"/>
      <c r="AH1018" s="272"/>
      <c r="AI1018" s="272"/>
      <c r="AJ1018" s="272"/>
      <c r="AK1018" s="272"/>
      <c r="AL1018" s="272"/>
      <c r="AM1018" s="272"/>
      <c r="AN1018" s="272"/>
      <c r="AO1018" s="272"/>
      <c r="AP1018" s="272"/>
      <c r="AQ1018" s="272"/>
      <c r="AR1018" s="272"/>
      <c r="AS1018" s="272"/>
      <c r="AT1018" s="272"/>
      <c r="AU1018" s="272"/>
      <c r="AV1018" s="272"/>
      <c r="AW1018" s="272"/>
      <c r="AX1018" s="272"/>
      <c r="AY1018" s="272"/>
      <c r="AZ1018" s="272"/>
      <c r="BA1018" s="272"/>
      <c r="BB1018" s="272"/>
      <c r="BC1018" s="272"/>
      <c r="BD1018" s="272"/>
      <c r="BE1018" s="272"/>
      <c r="BF1018" s="272"/>
      <c r="BG1018" s="272"/>
      <c r="BH1018" s="272"/>
      <c r="BI1018" s="272"/>
      <c r="BJ1018" s="272"/>
      <c r="BK1018" s="272"/>
      <c r="BL1018" s="272"/>
      <c r="BM1018" s="272"/>
      <c r="BN1018" s="272"/>
      <c r="BO1018" s="272"/>
      <c r="BP1018" s="272"/>
      <c r="BQ1018" s="272"/>
      <c r="BR1018" s="272"/>
      <c r="BS1018" s="272"/>
      <c r="BT1018" s="272"/>
      <c r="BU1018" s="272"/>
      <c r="BV1018" s="272"/>
      <c r="BW1018" s="272"/>
      <c r="BX1018" s="272"/>
      <c r="BY1018" s="272"/>
      <c r="BZ1018" s="272"/>
      <c r="CA1018" s="272"/>
      <c r="CB1018" s="272"/>
      <c r="CC1018" s="272"/>
      <c r="CD1018" s="272"/>
      <c r="CE1018" s="272"/>
      <c r="CF1018" s="272"/>
      <c r="CG1018" s="272"/>
      <c r="CH1018" s="272"/>
      <c r="CI1018" s="272"/>
      <c r="CJ1018" s="272"/>
      <c r="CK1018" s="272"/>
      <c r="CL1018" s="272"/>
      <c r="CM1018" s="272"/>
      <c r="CN1018" s="272"/>
      <c r="CO1018" s="272"/>
      <c r="CP1018" s="272"/>
      <c r="CQ1018" s="272"/>
      <c r="CR1018" s="272"/>
      <c r="CS1018" s="272"/>
      <c r="CT1018" s="272"/>
      <c r="CU1018" s="272"/>
      <c r="CV1018" s="272"/>
      <c r="CW1018" s="272"/>
      <c r="CX1018" s="272"/>
      <c r="CY1018" s="272"/>
      <c r="CZ1018" s="272"/>
      <c r="DA1018" s="272"/>
      <c r="DB1018" s="272"/>
      <c r="DC1018" s="272"/>
      <c r="DD1018" s="272"/>
      <c r="DE1018" s="272"/>
      <c r="DF1018" s="272"/>
      <c r="DG1018" s="272"/>
      <c r="DH1018" s="272"/>
      <c r="DI1018" s="272"/>
      <c r="DJ1018" s="272"/>
      <c r="DK1018" s="272"/>
      <c r="DL1018" s="272"/>
      <c r="DM1018" s="272"/>
      <c r="DN1018" s="272"/>
      <c r="DO1018" s="272"/>
      <c r="DP1018" s="272"/>
      <c r="DQ1018" s="272"/>
      <c r="DR1018" s="78"/>
      <c r="DS1018" s="69"/>
    </row>
    <row r="1019" spans="1:123" ht="5.25" customHeight="1">
      <c r="A1019" s="69"/>
      <c r="B1019" s="89"/>
      <c r="C1019" s="272"/>
      <c r="D1019" s="272"/>
      <c r="E1019" s="272"/>
      <c r="F1019" s="272"/>
      <c r="G1019" s="272"/>
      <c r="H1019" s="272"/>
      <c r="I1019" s="272"/>
      <c r="J1019" s="272"/>
      <c r="K1019" s="272"/>
      <c r="L1019" s="272"/>
      <c r="M1019" s="272"/>
      <c r="N1019" s="272"/>
      <c r="O1019" s="272"/>
      <c r="P1019" s="272"/>
      <c r="Q1019" s="272"/>
      <c r="R1019" s="272"/>
      <c r="S1019" s="272"/>
      <c r="T1019" s="272"/>
      <c r="U1019" s="272"/>
      <c r="V1019" s="272"/>
      <c r="W1019" s="272"/>
      <c r="X1019" s="272"/>
      <c r="Y1019" s="272"/>
      <c r="Z1019" s="272"/>
      <c r="AA1019" s="272"/>
      <c r="AB1019" s="272"/>
      <c r="AC1019" s="272"/>
      <c r="AD1019" s="272"/>
      <c r="AE1019" s="272"/>
      <c r="AF1019" s="272"/>
      <c r="AG1019" s="272"/>
      <c r="AH1019" s="272"/>
      <c r="AI1019" s="272"/>
      <c r="AJ1019" s="272"/>
      <c r="AK1019" s="272"/>
      <c r="AL1019" s="272"/>
      <c r="AM1019" s="272"/>
      <c r="AN1019" s="272"/>
      <c r="AO1019" s="272"/>
      <c r="AP1019" s="272"/>
      <c r="AQ1019" s="272"/>
      <c r="AR1019" s="272"/>
      <c r="AS1019" s="272"/>
      <c r="AT1019" s="272"/>
      <c r="AU1019" s="272"/>
      <c r="AV1019" s="272"/>
      <c r="AW1019" s="272"/>
      <c r="AX1019" s="272"/>
      <c r="AY1019" s="272"/>
      <c r="AZ1019" s="272"/>
      <c r="BA1019" s="272"/>
      <c r="BB1019" s="272"/>
      <c r="BC1019" s="272"/>
      <c r="BD1019" s="272"/>
      <c r="BE1019" s="272"/>
      <c r="BF1019" s="272"/>
      <c r="BG1019" s="272"/>
      <c r="BH1019" s="272"/>
      <c r="BI1019" s="272"/>
      <c r="BJ1019" s="272"/>
      <c r="BK1019" s="272"/>
      <c r="BL1019" s="272"/>
      <c r="BM1019" s="272"/>
      <c r="BN1019" s="272"/>
      <c r="BO1019" s="272"/>
      <c r="BP1019" s="272"/>
      <c r="BQ1019" s="272"/>
      <c r="BR1019" s="272"/>
      <c r="BS1019" s="272"/>
      <c r="BT1019" s="272"/>
      <c r="BU1019" s="272"/>
      <c r="BV1019" s="272"/>
      <c r="BW1019" s="272"/>
      <c r="BX1019" s="272"/>
      <c r="BY1019" s="272"/>
      <c r="BZ1019" s="272"/>
      <c r="CA1019" s="272"/>
      <c r="CB1019" s="272"/>
      <c r="CC1019" s="272"/>
      <c r="CD1019" s="272"/>
      <c r="CE1019" s="272"/>
      <c r="CF1019" s="272"/>
      <c r="CG1019" s="272"/>
      <c r="CH1019" s="272"/>
      <c r="CI1019" s="272"/>
      <c r="CJ1019" s="272"/>
      <c r="CK1019" s="272"/>
      <c r="CL1019" s="272"/>
      <c r="CM1019" s="272"/>
      <c r="CN1019" s="272"/>
      <c r="CO1019" s="272"/>
      <c r="CP1019" s="272"/>
      <c r="CQ1019" s="272"/>
      <c r="CR1019" s="272"/>
      <c r="CS1019" s="272"/>
      <c r="CT1019" s="272"/>
      <c r="CU1019" s="272"/>
      <c r="CV1019" s="272"/>
      <c r="CW1019" s="272"/>
      <c r="CX1019" s="272"/>
      <c r="CY1019" s="272"/>
      <c r="CZ1019" s="272"/>
      <c r="DA1019" s="272"/>
      <c r="DB1019" s="272"/>
      <c r="DC1019" s="272"/>
      <c r="DD1019" s="272"/>
      <c r="DE1019" s="272"/>
      <c r="DF1019" s="272"/>
      <c r="DG1019" s="272"/>
      <c r="DH1019" s="272"/>
      <c r="DI1019" s="272"/>
      <c r="DJ1019" s="272"/>
      <c r="DK1019" s="272"/>
      <c r="DL1019" s="272"/>
      <c r="DM1019" s="272"/>
      <c r="DN1019" s="272"/>
      <c r="DO1019" s="272"/>
      <c r="DP1019" s="272"/>
      <c r="DQ1019" s="272"/>
      <c r="DR1019" s="78"/>
      <c r="DS1019" s="69"/>
    </row>
    <row r="1020" spans="1:123" ht="5.25" customHeight="1">
      <c r="A1020" s="69"/>
      <c r="B1020" s="89"/>
      <c r="C1020" s="272"/>
      <c r="D1020" s="272"/>
      <c r="E1020" s="272"/>
      <c r="F1020" s="272"/>
      <c r="G1020" s="272"/>
      <c r="H1020" s="272"/>
      <c r="I1020" s="272"/>
      <c r="J1020" s="272"/>
      <c r="K1020" s="272"/>
      <c r="L1020" s="272"/>
      <c r="M1020" s="272"/>
      <c r="N1020" s="272"/>
      <c r="O1020" s="272"/>
      <c r="P1020" s="272"/>
      <c r="Q1020" s="272"/>
      <c r="R1020" s="272"/>
      <c r="S1020" s="272"/>
      <c r="T1020" s="272"/>
      <c r="U1020" s="272"/>
      <c r="V1020" s="272"/>
      <c r="W1020" s="272"/>
      <c r="X1020" s="272"/>
      <c r="Y1020" s="272"/>
      <c r="Z1020" s="272"/>
      <c r="AA1020" s="272"/>
      <c r="AB1020" s="272"/>
      <c r="AC1020" s="272"/>
      <c r="AD1020" s="272"/>
      <c r="AE1020" s="272"/>
      <c r="AF1020" s="272"/>
      <c r="AG1020" s="272"/>
      <c r="AH1020" s="272"/>
      <c r="AI1020" s="272"/>
      <c r="AJ1020" s="272"/>
      <c r="AK1020" s="272"/>
      <c r="AL1020" s="272"/>
      <c r="AM1020" s="272"/>
      <c r="AN1020" s="272"/>
      <c r="AO1020" s="272"/>
      <c r="AP1020" s="272"/>
      <c r="AQ1020" s="272"/>
      <c r="AR1020" s="272"/>
      <c r="AS1020" s="272"/>
      <c r="AT1020" s="272"/>
      <c r="AU1020" s="272"/>
      <c r="AV1020" s="272"/>
      <c r="AW1020" s="272"/>
      <c r="AX1020" s="272"/>
      <c r="AY1020" s="272"/>
      <c r="AZ1020" s="272"/>
      <c r="BA1020" s="272"/>
      <c r="BB1020" s="272"/>
      <c r="BC1020" s="272"/>
      <c r="BD1020" s="272"/>
      <c r="BE1020" s="272"/>
      <c r="BF1020" s="272"/>
      <c r="BG1020" s="272"/>
      <c r="BH1020" s="272"/>
      <c r="BI1020" s="272"/>
      <c r="BJ1020" s="272"/>
      <c r="BK1020" s="272"/>
      <c r="BL1020" s="272"/>
      <c r="BM1020" s="272"/>
      <c r="BN1020" s="272"/>
      <c r="BO1020" s="272"/>
      <c r="BP1020" s="272"/>
      <c r="BQ1020" s="272"/>
      <c r="BR1020" s="272"/>
      <c r="BS1020" s="272"/>
      <c r="BT1020" s="272"/>
      <c r="BU1020" s="272"/>
      <c r="BV1020" s="272"/>
      <c r="BW1020" s="272"/>
      <c r="BX1020" s="272"/>
      <c r="BY1020" s="272"/>
      <c r="BZ1020" s="272"/>
      <c r="CA1020" s="272"/>
      <c r="CB1020" s="272"/>
      <c r="CC1020" s="272"/>
      <c r="CD1020" s="272"/>
      <c r="CE1020" s="272"/>
      <c r="CF1020" s="272"/>
      <c r="CG1020" s="272"/>
      <c r="CH1020" s="272"/>
      <c r="CI1020" s="272"/>
      <c r="CJ1020" s="272"/>
      <c r="CK1020" s="272"/>
      <c r="CL1020" s="272"/>
      <c r="CM1020" s="272"/>
      <c r="CN1020" s="272"/>
      <c r="CO1020" s="272"/>
      <c r="CP1020" s="272"/>
      <c r="CQ1020" s="272"/>
      <c r="CR1020" s="272"/>
      <c r="CS1020" s="272"/>
      <c r="CT1020" s="272"/>
      <c r="CU1020" s="272"/>
      <c r="CV1020" s="272"/>
      <c r="CW1020" s="272"/>
      <c r="CX1020" s="272"/>
      <c r="CY1020" s="272"/>
      <c r="CZ1020" s="272"/>
      <c r="DA1020" s="272"/>
      <c r="DB1020" s="272"/>
      <c r="DC1020" s="272"/>
      <c r="DD1020" s="272"/>
      <c r="DE1020" s="272"/>
      <c r="DF1020" s="272"/>
      <c r="DG1020" s="272"/>
      <c r="DH1020" s="272"/>
      <c r="DI1020" s="272"/>
      <c r="DJ1020" s="272"/>
      <c r="DK1020" s="272"/>
      <c r="DL1020" s="272"/>
      <c r="DM1020" s="272"/>
      <c r="DN1020" s="272"/>
      <c r="DO1020" s="272"/>
      <c r="DP1020" s="272"/>
      <c r="DQ1020" s="272"/>
      <c r="DR1020" s="78"/>
      <c r="DS1020" s="69"/>
    </row>
    <row r="1021" spans="1:123" ht="5.25" customHeight="1">
      <c r="A1021" s="69"/>
      <c r="B1021" s="89"/>
      <c r="C1021" s="272"/>
      <c r="D1021" s="272"/>
      <c r="E1021" s="272"/>
      <c r="F1021" s="272"/>
      <c r="G1021" s="272"/>
      <c r="H1021" s="272"/>
      <c r="I1021" s="272"/>
      <c r="J1021" s="272"/>
      <c r="K1021" s="272"/>
      <c r="L1021" s="272"/>
      <c r="M1021" s="272"/>
      <c r="N1021" s="272"/>
      <c r="O1021" s="272"/>
      <c r="P1021" s="272"/>
      <c r="Q1021" s="272"/>
      <c r="R1021" s="272"/>
      <c r="S1021" s="272"/>
      <c r="T1021" s="272"/>
      <c r="U1021" s="272"/>
      <c r="V1021" s="272"/>
      <c r="W1021" s="272"/>
      <c r="X1021" s="272"/>
      <c r="Y1021" s="272"/>
      <c r="Z1021" s="272"/>
      <c r="AA1021" s="272"/>
      <c r="AB1021" s="272"/>
      <c r="AC1021" s="272"/>
      <c r="AD1021" s="272"/>
      <c r="AE1021" s="272"/>
      <c r="AF1021" s="272"/>
      <c r="AG1021" s="272"/>
      <c r="AH1021" s="272"/>
      <c r="AI1021" s="272"/>
      <c r="AJ1021" s="272"/>
      <c r="AK1021" s="272"/>
      <c r="AL1021" s="272"/>
      <c r="AM1021" s="272"/>
      <c r="AN1021" s="272"/>
      <c r="AO1021" s="272"/>
      <c r="AP1021" s="272"/>
      <c r="AQ1021" s="272"/>
      <c r="AR1021" s="272"/>
      <c r="AS1021" s="272"/>
      <c r="AT1021" s="272"/>
      <c r="AU1021" s="272"/>
      <c r="AV1021" s="272"/>
      <c r="AW1021" s="272"/>
      <c r="AX1021" s="272"/>
      <c r="AY1021" s="272"/>
      <c r="AZ1021" s="272"/>
      <c r="BA1021" s="272"/>
      <c r="BB1021" s="272"/>
      <c r="BC1021" s="272"/>
      <c r="BD1021" s="272"/>
      <c r="BE1021" s="272"/>
      <c r="BF1021" s="272"/>
      <c r="BG1021" s="272"/>
      <c r="BH1021" s="272"/>
      <c r="BI1021" s="272"/>
      <c r="BJ1021" s="272"/>
      <c r="BK1021" s="272"/>
      <c r="BL1021" s="272"/>
      <c r="BM1021" s="272"/>
      <c r="BN1021" s="272"/>
      <c r="BO1021" s="272"/>
      <c r="BP1021" s="272"/>
      <c r="BQ1021" s="272"/>
      <c r="BR1021" s="272"/>
      <c r="BS1021" s="272"/>
      <c r="BT1021" s="272"/>
      <c r="BU1021" s="272"/>
      <c r="BV1021" s="272"/>
      <c r="BW1021" s="272"/>
      <c r="BX1021" s="272"/>
      <c r="BY1021" s="272"/>
      <c r="BZ1021" s="272"/>
      <c r="CA1021" s="272"/>
      <c r="CB1021" s="272"/>
      <c r="CC1021" s="272"/>
      <c r="CD1021" s="272"/>
      <c r="CE1021" s="272"/>
      <c r="CF1021" s="272"/>
      <c r="CG1021" s="272"/>
      <c r="CH1021" s="272"/>
      <c r="CI1021" s="272"/>
      <c r="CJ1021" s="272"/>
      <c r="CK1021" s="272"/>
      <c r="CL1021" s="272"/>
      <c r="CM1021" s="272"/>
      <c r="CN1021" s="272"/>
      <c r="CO1021" s="272"/>
      <c r="CP1021" s="272"/>
      <c r="CQ1021" s="272"/>
      <c r="CR1021" s="272"/>
      <c r="CS1021" s="272"/>
      <c r="CT1021" s="272"/>
      <c r="CU1021" s="272"/>
      <c r="CV1021" s="272"/>
      <c r="CW1021" s="272"/>
      <c r="CX1021" s="272"/>
      <c r="CY1021" s="272"/>
      <c r="CZ1021" s="272"/>
      <c r="DA1021" s="272"/>
      <c r="DB1021" s="272"/>
      <c r="DC1021" s="272"/>
      <c r="DD1021" s="272"/>
      <c r="DE1021" s="272"/>
      <c r="DF1021" s="272"/>
      <c r="DG1021" s="272"/>
      <c r="DH1021" s="272"/>
      <c r="DI1021" s="272"/>
      <c r="DJ1021" s="272"/>
      <c r="DK1021" s="272"/>
      <c r="DL1021" s="272"/>
      <c r="DM1021" s="272"/>
      <c r="DN1021" s="272"/>
      <c r="DO1021" s="272"/>
      <c r="DP1021" s="272"/>
      <c r="DQ1021" s="272"/>
      <c r="DR1021" s="78"/>
      <c r="DS1021" s="69"/>
    </row>
    <row r="1022" spans="1:123" ht="5.25" customHeight="1">
      <c r="A1022" s="69"/>
      <c r="B1022" s="89"/>
      <c r="C1022" s="272"/>
      <c r="D1022" s="272"/>
      <c r="E1022" s="272"/>
      <c r="F1022" s="272"/>
      <c r="G1022" s="272"/>
      <c r="H1022" s="272"/>
      <c r="I1022" s="272"/>
      <c r="J1022" s="272"/>
      <c r="K1022" s="272"/>
      <c r="L1022" s="272"/>
      <c r="M1022" s="272"/>
      <c r="N1022" s="272"/>
      <c r="O1022" s="272"/>
      <c r="P1022" s="272"/>
      <c r="Q1022" s="272"/>
      <c r="R1022" s="272"/>
      <c r="S1022" s="272"/>
      <c r="T1022" s="272"/>
      <c r="U1022" s="272"/>
      <c r="V1022" s="272"/>
      <c r="W1022" s="272"/>
      <c r="X1022" s="272"/>
      <c r="Y1022" s="272"/>
      <c r="Z1022" s="272"/>
      <c r="AA1022" s="272"/>
      <c r="AB1022" s="272"/>
      <c r="AC1022" s="272"/>
      <c r="AD1022" s="272"/>
      <c r="AE1022" s="272"/>
      <c r="AF1022" s="272"/>
      <c r="AG1022" s="272"/>
      <c r="AH1022" s="272"/>
      <c r="AI1022" s="272"/>
      <c r="AJ1022" s="272"/>
      <c r="AK1022" s="272"/>
      <c r="AL1022" s="272"/>
      <c r="AM1022" s="272"/>
      <c r="AN1022" s="272"/>
      <c r="AO1022" s="272"/>
      <c r="AP1022" s="272"/>
      <c r="AQ1022" s="272"/>
      <c r="AR1022" s="272"/>
      <c r="AS1022" s="272"/>
      <c r="AT1022" s="272"/>
      <c r="AU1022" s="272"/>
      <c r="AV1022" s="272"/>
      <c r="AW1022" s="272"/>
      <c r="AX1022" s="272"/>
      <c r="AY1022" s="272"/>
      <c r="AZ1022" s="272"/>
      <c r="BA1022" s="272"/>
      <c r="BB1022" s="272"/>
      <c r="BC1022" s="272"/>
      <c r="BD1022" s="272"/>
      <c r="BE1022" s="272"/>
      <c r="BF1022" s="272"/>
      <c r="BG1022" s="272"/>
      <c r="BH1022" s="272"/>
      <c r="BI1022" s="272"/>
      <c r="BJ1022" s="272"/>
      <c r="BK1022" s="272"/>
      <c r="BL1022" s="272"/>
      <c r="BM1022" s="272"/>
      <c r="BN1022" s="272"/>
      <c r="BO1022" s="272"/>
      <c r="BP1022" s="272"/>
      <c r="BQ1022" s="272"/>
      <c r="BR1022" s="272"/>
      <c r="BS1022" s="272"/>
      <c r="BT1022" s="272"/>
      <c r="BU1022" s="272"/>
      <c r="BV1022" s="272"/>
      <c r="BW1022" s="272"/>
      <c r="BX1022" s="272"/>
      <c r="BY1022" s="272"/>
      <c r="BZ1022" s="272"/>
      <c r="CA1022" s="272"/>
      <c r="CB1022" s="272"/>
      <c r="CC1022" s="272"/>
      <c r="CD1022" s="272"/>
      <c r="CE1022" s="272"/>
      <c r="CF1022" s="272"/>
      <c r="CG1022" s="272"/>
      <c r="CH1022" s="272"/>
      <c r="CI1022" s="272"/>
      <c r="CJ1022" s="272"/>
      <c r="CK1022" s="272"/>
      <c r="CL1022" s="272"/>
      <c r="CM1022" s="272"/>
      <c r="CN1022" s="272"/>
      <c r="CO1022" s="272"/>
      <c r="CP1022" s="272"/>
      <c r="CQ1022" s="272"/>
      <c r="CR1022" s="272"/>
      <c r="CS1022" s="272"/>
      <c r="CT1022" s="272"/>
      <c r="CU1022" s="272"/>
      <c r="CV1022" s="272"/>
      <c r="CW1022" s="272"/>
      <c r="CX1022" s="272"/>
      <c r="CY1022" s="272"/>
      <c r="CZ1022" s="272"/>
      <c r="DA1022" s="272"/>
      <c r="DB1022" s="272"/>
      <c r="DC1022" s="272"/>
      <c r="DD1022" s="272"/>
      <c r="DE1022" s="272"/>
      <c r="DF1022" s="272"/>
      <c r="DG1022" s="272"/>
      <c r="DH1022" s="272"/>
      <c r="DI1022" s="272"/>
      <c r="DJ1022" s="272"/>
      <c r="DK1022" s="272"/>
      <c r="DL1022" s="272"/>
      <c r="DM1022" s="272"/>
      <c r="DN1022" s="272"/>
      <c r="DO1022" s="272"/>
      <c r="DP1022" s="272"/>
      <c r="DQ1022" s="272"/>
      <c r="DR1022" s="78"/>
      <c r="DS1022" s="69"/>
    </row>
    <row r="1023" spans="1:123" ht="5.25" customHeight="1">
      <c r="A1023" s="69"/>
      <c r="B1023" s="89"/>
      <c r="C1023" s="272"/>
      <c r="D1023" s="272"/>
      <c r="E1023" s="272"/>
      <c r="F1023" s="272"/>
      <c r="G1023" s="272"/>
      <c r="H1023" s="272"/>
      <c r="I1023" s="272"/>
      <c r="J1023" s="272"/>
      <c r="K1023" s="272"/>
      <c r="L1023" s="272"/>
      <c r="M1023" s="272"/>
      <c r="N1023" s="272"/>
      <c r="O1023" s="272"/>
      <c r="P1023" s="272"/>
      <c r="Q1023" s="272"/>
      <c r="R1023" s="272"/>
      <c r="S1023" s="272"/>
      <c r="T1023" s="272"/>
      <c r="U1023" s="272"/>
      <c r="V1023" s="272"/>
      <c r="W1023" s="272"/>
      <c r="X1023" s="272"/>
      <c r="Y1023" s="272"/>
      <c r="Z1023" s="272"/>
      <c r="AA1023" s="272"/>
      <c r="AB1023" s="272"/>
      <c r="AC1023" s="272"/>
      <c r="AD1023" s="272"/>
      <c r="AE1023" s="272"/>
      <c r="AF1023" s="272"/>
      <c r="AG1023" s="272"/>
      <c r="AH1023" s="272"/>
      <c r="AI1023" s="272"/>
      <c r="AJ1023" s="272"/>
      <c r="AK1023" s="272"/>
      <c r="AL1023" s="272"/>
      <c r="AM1023" s="272"/>
      <c r="AN1023" s="272"/>
      <c r="AO1023" s="272"/>
      <c r="AP1023" s="272"/>
      <c r="AQ1023" s="272"/>
      <c r="AR1023" s="272"/>
      <c r="AS1023" s="272"/>
      <c r="AT1023" s="272"/>
      <c r="AU1023" s="272"/>
      <c r="AV1023" s="272"/>
      <c r="AW1023" s="272"/>
      <c r="AX1023" s="272"/>
      <c r="AY1023" s="272"/>
      <c r="AZ1023" s="272"/>
      <c r="BA1023" s="272"/>
      <c r="BB1023" s="272"/>
      <c r="BC1023" s="272"/>
      <c r="BD1023" s="272"/>
      <c r="BE1023" s="272"/>
      <c r="BF1023" s="272"/>
      <c r="BG1023" s="272"/>
      <c r="BH1023" s="272"/>
      <c r="BI1023" s="272"/>
      <c r="BJ1023" s="272"/>
      <c r="BK1023" s="272"/>
      <c r="BL1023" s="272"/>
      <c r="BM1023" s="272"/>
      <c r="BN1023" s="272"/>
      <c r="BO1023" s="272"/>
      <c r="BP1023" s="272"/>
      <c r="BQ1023" s="272"/>
      <c r="BR1023" s="272"/>
      <c r="BS1023" s="272"/>
      <c r="BT1023" s="272"/>
      <c r="BU1023" s="272"/>
      <c r="BV1023" s="272"/>
      <c r="BW1023" s="272"/>
      <c r="BX1023" s="272"/>
      <c r="BY1023" s="272"/>
      <c r="BZ1023" s="272"/>
      <c r="CA1023" s="272"/>
      <c r="CB1023" s="272"/>
      <c r="CC1023" s="272"/>
      <c r="CD1023" s="272"/>
      <c r="CE1023" s="272"/>
      <c r="CF1023" s="272"/>
      <c r="CG1023" s="272"/>
      <c r="CH1023" s="272"/>
      <c r="CI1023" s="272"/>
      <c r="CJ1023" s="272"/>
      <c r="CK1023" s="272"/>
      <c r="CL1023" s="272"/>
      <c r="CM1023" s="272"/>
      <c r="CN1023" s="272"/>
      <c r="CO1023" s="272"/>
      <c r="CP1023" s="272"/>
      <c r="CQ1023" s="272"/>
      <c r="CR1023" s="272"/>
      <c r="CS1023" s="272"/>
      <c r="CT1023" s="272"/>
      <c r="CU1023" s="272"/>
      <c r="CV1023" s="272"/>
      <c r="CW1023" s="272"/>
      <c r="CX1023" s="272"/>
      <c r="CY1023" s="272"/>
      <c r="CZ1023" s="272"/>
      <c r="DA1023" s="272"/>
      <c r="DB1023" s="272"/>
      <c r="DC1023" s="272"/>
      <c r="DD1023" s="272"/>
      <c r="DE1023" s="272"/>
      <c r="DF1023" s="272"/>
      <c r="DG1023" s="272"/>
      <c r="DH1023" s="272"/>
      <c r="DI1023" s="272"/>
      <c r="DJ1023" s="272"/>
      <c r="DK1023" s="272"/>
      <c r="DL1023" s="272"/>
      <c r="DM1023" s="272"/>
      <c r="DN1023" s="272"/>
      <c r="DO1023" s="272"/>
      <c r="DP1023" s="272"/>
      <c r="DQ1023" s="272"/>
      <c r="DR1023" s="78"/>
      <c r="DS1023" s="69"/>
    </row>
    <row r="1024" spans="1:123" ht="5.25" customHeight="1">
      <c r="A1024" s="69"/>
      <c r="B1024" s="89"/>
      <c r="C1024" s="272"/>
      <c r="D1024" s="272"/>
      <c r="E1024" s="272"/>
      <c r="F1024" s="272"/>
      <c r="G1024" s="272"/>
      <c r="H1024" s="272"/>
      <c r="I1024" s="272"/>
      <c r="J1024" s="272"/>
      <c r="K1024" s="272"/>
      <c r="L1024" s="272"/>
      <c r="M1024" s="272"/>
      <c r="N1024" s="272"/>
      <c r="O1024" s="272"/>
      <c r="P1024" s="272"/>
      <c r="Q1024" s="272"/>
      <c r="R1024" s="272"/>
      <c r="S1024" s="272"/>
      <c r="T1024" s="272"/>
      <c r="U1024" s="272"/>
      <c r="V1024" s="272"/>
      <c r="W1024" s="272"/>
      <c r="X1024" s="272"/>
      <c r="Y1024" s="272"/>
      <c r="Z1024" s="272"/>
      <c r="AA1024" s="272"/>
      <c r="AB1024" s="272"/>
      <c r="AC1024" s="272"/>
      <c r="AD1024" s="272"/>
      <c r="AE1024" s="272"/>
      <c r="AF1024" s="272"/>
      <c r="AG1024" s="272"/>
      <c r="AH1024" s="272"/>
      <c r="AI1024" s="272"/>
      <c r="AJ1024" s="272"/>
      <c r="AK1024" s="272"/>
      <c r="AL1024" s="272"/>
      <c r="AM1024" s="272"/>
      <c r="AN1024" s="272"/>
      <c r="AO1024" s="272"/>
      <c r="AP1024" s="272"/>
      <c r="AQ1024" s="272"/>
      <c r="AR1024" s="272"/>
      <c r="AS1024" s="272"/>
      <c r="AT1024" s="272"/>
      <c r="AU1024" s="272"/>
      <c r="AV1024" s="272"/>
      <c r="AW1024" s="272"/>
      <c r="AX1024" s="272"/>
      <c r="AY1024" s="272"/>
      <c r="AZ1024" s="272"/>
      <c r="BA1024" s="272"/>
      <c r="BB1024" s="272"/>
      <c r="BC1024" s="272"/>
      <c r="BD1024" s="272"/>
      <c r="BE1024" s="272"/>
      <c r="BF1024" s="272"/>
      <c r="BG1024" s="272"/>
      <c r="BH1024" s="272"/>
      <c r="BI1024" s="272"/>
      <c r="BJ1024" s="272"/>
      <c r="BK1024" s="272"/>
      <c r="BL1024" s="272"/>
      <c r="BM1024" s="272"/>
      <c r="BN1024" s="272"/>
      <c r="BO1024" s="272"/>
      <c r="BP1024" s="272"/>
      <c r="BQ1024" s="272"/>
      <c r="BR1024" s="272"/>
      <c r="BS1024" s="272"/>
      <c r="BT1024" s="272"/>
      <c r="BU1024" s="272"/>
      <c r="BV1024" s="272"/>
      <c r="BW1024" s="272"/>
      <c r="BX1024" s="272"/>
      <c r="BY1024" s="272"/>
      <c r="BZ1024" s="272"/>
      <c r="CA1024" s="272"/>
      <c r="CB1024" s="272"/>
      <c r="CC1024" s="272"/>
      <c r="CD1024" s="272"/>
      <c r="CE1024" s="272"/>
      <c r="CF1024" s="272"/>
      <c r="CG1024" s="272"/>
      <c r="CH1024" s="272"/>
      <c r="CI1024" s="272"/>
      <c r="CJ1024" s="272"/>
      <c r="CK1024" s="272"/>
      <c r="CL1024" s="272"/>
      <c r="CM1024" s="272"/>
      <c r="CN1024" s="272"/>
      <c r="CO1024" s="272"/>
      <c r="CP1024" s="272"/>
      <c r="CQ1024" s="272"/>
      <c r="CR1024" s="272"/>
      <c r="CS1024" s="272"/>
      <c r="CT1024" s="272"/>
      <c r="CU1024" s="272"/>
      <c r="CV1024" s="272"/>
      <c r="CW1024" s="272"/>
      <c r="CX1024" s="272"/>
      <c r="CY1024" s="272"/>
      <c r="CZ1024" s="272"/>
      <c r="DA1024" s="272"/>
      <c r="DB1024" s="272"/>
      <c r="DC1024" s="272"/>
      <c r="DD1024" s="272"/>
      <c r="DE1024" s="272"/>
      <c r="DF1024" s="272"/>
      <c r="DG1024" s="272"/>
      <c r="DH1024" s="272"/>
      <c r="DI1024" s="272"/>
      <c r="DJ1024" s="272"/>
      <c r="DK1024" s="272"/>
      <c r="DL1024" s="272"/>
      <c r="DM1024" s="272"/>
      <c r="DN1024" s="272"/>
      <c r="DO1024" s="272"/>
      <c r="DP1024" s="272"/>
      <c r="DQ1024" s="272"/>
      <c r="DR1024" s="78"/>
      <c r="DS1024" s="69"/>
    </row>
    <row r="1025" spans="1:123" ht="5.25" customHeight="1">
      <c r="A1025" s="69"/>
      <c r="B1025" s="89"/>
      <c r="C1025" s="272"/>
      <c r="D1025" s="272"/>
      <c r="E1025" s="272"/>
      <c r="F1025" s="272"/>
      <c r="G1025" s="272"/>
      <c r="H1025" s="272"/>
      <c r="I1025" s="272"/>
      <c r="J1025" s="272"/>
      <c r="K1025" s="272"/>
      <c r="L1025" s="272"/>
      <c r="M1025" s="272"/>
      <c r="N1025" s="272"/>
      <c r="O1025" s="272"/>
      <c r="P1025" s="272"/>
      <c r="Q1025" s="272"/>
      <c r="R1025" s="272"/>
      <c r="S1025" s="272"/>
      <c r="T1025" s="272"/>
      <c r="U1025" s="272"/>
      <c r="V1025" s="272"/>
      <c r="W1025" s="272"/>
      <c r="X1025" s="272"/>
      <c r="Y1025" s="272"/>
      <c r="Z1025" s="272"/>
      <c r="AA1025" s="272"/>
      <c r="AB1025" s="272"/>
      <c r="AC1025" s="272"/>
      <c r="AD1025" s="272"/>
      <c r="AE1025" s="272"/>
      <c r="AF1025" s="272"/>
      <c r="AG1025" s="272"/>
      <c r="AH1025" s="272"/>
      <c r="AI1025" s="272"/>
      <c r="AJ1025" s="272"/>
      <c r="AK1025" s="272"/>
      <c r="AL1025" s="272"/>
      <c r="AM1025" s="272"/>
      <c r="AN1025" s="272"/>
      <c r="AO1025" s="272"/>
      <c r="AP1025" s="272"/>
      <c r="AQ1025" s="272"/>
      <c r="AR1025" s="272"/>
      <c r="AS1025" s="272"/>
      <c r="AT1025" s="272"/>
      <c r="AU1025" s="272"/>
      <c r="AV1025" s="272"/>
      <c r="AW1025" s="272"/>
      <c r="AX1025" s="272"/>
      <c r="AY1025" s="272"/>
      <c r="AZ1025" s="272"/>
      <c r="BA1025" s="272"/>
      <c r="BB1025" s="272"/>
      <c r="BC1025" s="272"/>
      <c r="BD1025" s="272"/>
      <c r="BE1025" s="272"/>
      <c r="BF1025" s="272"/>
      <c r="BG1025" s="272"/>
      <c r="BH1025" s="272"/>
      <c r="BI1025" s="272"/>
      <c r="BJ1025" s="272"/>
      <c r="BK1025" s="272"/>
      <c r="BL1025" s="272"/>
      <c r="BM1025" s="272"/>
      <c r="BN1025" s="272"/>
      <c r="BO1025" s="272"/>
      <c r="BP1025" s="272"/>
      <c r="BQ1025" s="272"/>
      <c r="BR1025" s="272"/>
      <c r="BS1025" s="272"/>
      <c r="BT1025" s="272"/>
      <c r="BU1025" s="272"/>
      <c r="BV1025" s="272"/>
      <c r="BW1025" s="272"/>
      <c r="BX1025" s="272"/>
      <c r="BY1025" s="272"/>
      <c r="BZ1025" s="272"/>
      <c r="CA1025" s="272"/>
      <c r="CB1025" s="272"/>
      <c r="CC1025" s="272"/>
      <c r="CD1025" s="272"/>
      <c r="CE1025" s="272"/>
      <c r="CF1025" s="272"/>
      <c r="CG1025" s="272"/>
      <c r="CH1025" s="272"/>
      <c r="CI1025" s="272"/>
      <c r="CJ1025" s="272"/>
      <c r="CK1025" s="272"/>
      <c r="CL1025" s="272"/>
      <c r="CM1025" s="272"/>
      <c r="CN1025" s="272"/>
      <c r="CO1025" s="272"/>
      <c r="CP1025" s="272"/>
      <c r="CQ1025" s="272"/>
      <c r="CR1025" s="272"/>
      <c r="CS1025" s="272"/>
      <c r="CT1025" s="272"/>
      <c r="CU1025" s="272"/>
      <c r="CV1025" s="272"/>
      <c r="CW1025" s="272"/>
      <c r="CX1025" s="272"/>
      <c r="CY1025" s="272"/>
      <c r="CZ1025" s="272"/>
      <c r="DA1025" s="272"/>
      <c r="DB1025" s="272"/>
      <c r="DC1025" s="272"/>
      <c r="DD1025" s="272"/>
      <c r="DE1025" s="272"/>
      <c r="DF1025" s="272"/>
      <c r="DG1025" s="272"/>
      <c r="DH1025" s="272"/>
      <c r="DI1025" s="272"/>
      <c r="DJ1025" s="272"/>
      <c r="DK1025" s="272"/>
      <c r="DL1025" s="272"/>
      <c r="DM1025" s="272"/>
      <c r="DN1025" s="272"/>
      <c r="DO1025" s="272"/>
      <c r="DP1025" s="272"/>
      <c r="DQ1025" s="272"/>
      <c r="DR1025" s="78"/>
      <c r="DS1025" s="69"/>
    </row>
    <row r="1026" spans="1:123" ht="5.25" customHeight="1">
      <c r="A1026" s="69"/>
      <c r="B1026" s="89"/>
      <c r="C1026" s="272"/>
      <c r="D1026" s="272"/>
      <c r="E1026" s="272"/>
      <c r="F1026" s="272"/>
      <c r="G1026" s="272"/>
      <c r="H1026" s="272"/>
      <c r="I1026" s="272"/>
      <c r="J1026" s="272"/>
      <c r="K1026" s="272"/>
      <c r="L1026" s="272"/>
      <c r="M1026" s="272"/>
      <c r="N1026" s="272"/>
      <c r="O1026" s="272"/>
      <c r="P1026" s="272"/>
      <c r="Q1026" s="272"/>
      <c r="R1026" s="272"/>
      <c r="S1026" s="272"/>
      <c r="T1026" s="272"/>
      <c r="U1026" s="272"/>
      <c r="V1026" s="272"/>
      <c r="W1026" s="272"/>
      <c r="X1026" s="272"/>
      <c r="Y1026" s="272"/>
      <c r="Z1026" s="272"/>
      <c r="AA1026" s="272"/>
      <c r="AB1026" s="272"/>
      <c r="AC1026" s="272"/>
      <c r="AD1026" s="272"/>
      <c r="AE1026" s="272"/>
      <c r="AF1026" s="272"/>
      <c r="AG1026" s="272"/>
      <c r="AH1026" s="272"/>
      <c r="AI1026" s="272"/>
      <c r="AJ1026" s="272"/>
      <c r="AK1026" s="272"/>
      <c r="AL1026" s="272"/>
      <c r="AM1026" s="272"/>
      <c r="AN1026" s="272"/>
      <c r="AO1026" s="272"/>
      <c r="AP1026" s="272"/>
      <c r="AQ1026" s="272"/>
      <c r="AR1026" s="272"/>
      <c r="AS1026" s="272"/>
      <c r="AT1026" s="272"/>
      <c r="AU1026" s="272"/>
      <c r="AV1026" s="272"/>
      <c r="AW1026" s="272"/>
      <c r="AX1026" s="272"/>
      <c r="AY1026" s="272"/>
      <c r="AZ1026" s="272"/>
      <c r="BA1026" s="272"/>
      <c r="BB1026" s="272"/>
      <c r="BC1026" s="272"/>
      <c r="BD1026" s="272"/>
      <c r="BE1026" s="272"/>
      <c r="BF1026" s="272"/>
      <c r="BG1026" s="272"/>
      <c r="BH1026" s="272"/>
      <c r="BI1026" s="272"/>
      <c r="BJ1026" s="272"/>
      <c r="BK1026" s="272"/>
      <c r="BL1026" s="272"/>
      <c r="BM1026" s="272"/>
      <c r="BN1026" s="272"/>
      <c r="BO1026" s="272"/>
      <c r="BP1026" s="272"/>
      <c r="BQ1026" s="272"/>
      <c r="BR1026" s="272"/>
      <c r="BS1026" s="272"/>
      <c r="BT1026" s="272"/>
      <c r="BU1026" s="272"/>
      <c r="BV1026" s="272"/>
      <c r="BW1026" s="272"/>
      <c r="BX1026" s="272"/>
      <c r="BY1026" s="272"/>
      <c r="BZ1026" s="272"/>
      <c r="CA1026" s="272"/>
      <c r="CB1026" s="272"/>
      <c r="CC1026" s="272"/>
      <c r="CD1026" s="272"/>
      <c r="CE1026" s="272"/>
      <c r="CF1026" s="272"/>
      <c r="CG1026" s="272"/>
      <c r="CH1026" s="272"/>
      <c r="CI1026" s="272"/>
      <c r="CJ1026" s="272"/>
      <c r="CK1026" s="272"/>
      <c r="CL1026" s="272"/>
      <c r="CM1026" s="272"/>
      <c r="CN1026" s="272"/>
      <c r="CO1026" s="272"/>
      <c r="CP1026" s="272"/>
      <c r="CQ1026" s="272"/>
      <c r="CR1026" s="272"/>
      <c r="CS1026" s="272"/>
      <c r="CT1026" s="272"/>
      <c r="CU1026" s="272"/>
      <c r="CV1026" s="272"/>
      <c r="CW1026" s="272"/>
      <c r="CX1026" s="272"/>
      <c r="CY1026" s="272"/>
      <c r="CZ1026" s="272"/>
      <c r="DA1026" s="272"/>
      <c r="DB1026" s="272"/>
      <c r="DC1026" s="272"/>
      <c r="DD1026" s="272"/>
      <c r="DE1026" s="272"/>
      <c r="DF1026" s="272"/>
      <c r="DG1026" s="272"/>
      <c r="DH1026" s="272"/>
      <c r="DI1026" s="272"/>
      <c r="DJ1026" s="272"/>
      <c r="DK1026" s="272"/>
      <c r="DL1026" s="272"/>
      <c r="DM1026" s="272"/>
      <c r="DN1026" s="272"/>
      <c r="DO1026" s="272"/>
      <c r="DP1026" s="272"/>
      <c r="DQ1026" s="272"/>
      <c r="DR1026" s="78"/>
      <c r="DS1026" s="69"/>
    </row>
    <row r="1027" spans="1:123" ht="5.25" customHeight="1">
      <c r="A1027" s="69"/>
      <c r="B1027" s="89"/>
      <c r="C1027" s="272"/>
      <c r="D1027" s="272"/>
      <c r="E1027" s="272"/>
      <c r="F1027" s="272"/>
      <c r="G1027" s="272"/>
      <c r="H1027" s="272"/>
      <c r="I1027" s="272"/>
      <c r="J1027" s="272"/>
      <c r="K1027" s="272"/>
      <c r="L1027" s="272"/>
      <c r="M1027" s="272"/>
      <c r="N1027" s="272"/>
      <c r="O1027" s="272"/>
      <c r="P1027" s="272"/>
      <c r="Q1027" s="272"/>
      <c r="R1027" s="272"/>
      <c r="S1027" s="272"/>
      <c r="T1027" s="272"/>
      <c r="U1027" s="272"/>
      <c r="V1027" s="272"/>
      <c r="W1027" s="272"/>
      <c r="X1027" s="272"/>
      <c r="Y1027" s="272"/>
      <c r="Z1027" s="272"/>
      <c r="AA1027" s="272"/>
      <c r="AB1027" s="272"/>
      <c r="AC1027" s="272"/>
      <c r="AD1027" s="272"/>
      <c r="AE1027" s="272"/>
      <c r="AF1027" s="272"/>
      <c r="AG1027" s="272"/>
      <c r="AH1027" s="272"/>
      <c r="AI1027" s="272"/>
      <c r="AJ1027" s="272"/>
      <c r="AK1027" s="272"/>
      <c r="AL1027" s="272"/>
      <c r="AM1027" s="272"/>
      <c r="AN1027" s="272"/>
      <c r="AO1027" s="272"/>
      <c r="AP1027" s="272"/>
      <c r="AQ1027" s="272"/>
      <c r="AR1027" s="272"/>
      <c r="AS1027" s="272"/>
      <c r="AT1027" s="272"/>
      <c r="AU1027" s="272"/>
      <c r="AV1027" s="272"/>
      <c r="AW1027" s="272"/>
      <c r="AX1027" s="272"/>
      <c r="AY1027" s="272"/>
      <c r="AZ1027" s="272"/>
      <c r="BA1027" s="272"/>
      <c r="BB1027" s="272"/>
      <c r="BC1027" s="272"/>
      <c r="BD1027" s="272"/>
      <c r="BE1027" s="272"/>
      <c r="BF1027" s="272"/>
      <c r="BG1027" s="272"/>
      <c r="BH1027" s="272"/>
      <c r="BI1027" s="272"/>
      <c r="BJ1027" s="272"/>
      <c r="BK1027" s="272"/>
      <c r="BL1027" s="272"/>
      <c r="BM1027" s="272"/>
      <c r="BN1027" s="272"/>
      <c r="BO1027" s="272"/>
      <c r="BP1027" s="272"/>
      <c r="BQ1027" s="272"/>
      <c r="BR1027" s="272"/>
      <c r="BS1027" s="272"/>
      <c r="BT1027" s="272"/>
      <c r="BU1027" s="272"/>
      <c r="BV1027" s="272"/>
      <c r="BW1027" s="272"/>
      <c r="BX1027" s="272"/>
      <c r="BY1027" s="272"/>
      <c r="BZ1027" s="272"/>
      <c r="CA1027" s="272"/>
      <c r="CB1027" s="272"/>
      <c r="CC1027" s="272"/>
      <c r="CD1027" s="272"/>
      <c r="CE1027" s="272"/>
      <c r="CF1027" s="272"/>
      <c r="CG1027" s="272"/>
      <c r="CH1027" s="272"/>
      <c r="CI1027" s="272"/>
      <c r="CJ1027" s="272"/>
      <c r="CK1027" s="272"/>
      <c r="CL1027" s="272"/>
      <c r="CM1027" s="272"/>
      <c r="CN1027" s="272"/>
      <c r="CO1027" s="272"/>
      <c r="CP1027" s="272"/>
      <c r="CQ1027" s="272"/>
      <c r="CR1027" s="272"/>
      <c r="CS1027" s="272"/>
      <c r="CT1027" s="272"/>
      <c r="CU1027" s="272"/>
      <c r="CV1027" s="272"/>
      <c r="CW1027" s="272"/>
      <c r="CX1027" s="272"/>
      <c r="CY1027" s="272"/>
      <c r="CZ1027" s="272"/>
      <c r="DA1027" s="272"/>
      <c r="DB1027" s="272"/>
      <c r="DC1027" s="272"/>
      <c r="DD1027" s="272"/>
      <c r="DE1027" s="272"/>
      <c r="DF1027" s="272"/>
      <c r="DG1027" s="272"/>
      <c r="DH1027" s="272"/>
      <c r="DI1027" s="272"/>
      <c r="DJ1027" s="272"/>
      <c r="DK1027" s="272"/>
      <c r="DL1027" s="272"/>
      <c r="DM1027" s="272"/>
      <c r="DN1027" s="272"/>
      <c r="DO1027" s="272"/>
      <c r="DP1027" s="272"/>
      <c r="DQ1027" s="272"/>
      <c r="DR1027" s="78"/>
      <c r="DS1027" s="69"/>
    </row>
    <row r="1028" spans="1:123" ht="5.25" customHeight="1">
      <c r="A1028" s="69"/>
      <c r="B1028" s="89"/>
      <c r="C1028" s="272"/>
      <c r="D1028" s="272"/>
      <c r="E1028" s="272"/>
      <c r="F1028" s="272"/>
      <c r="G1028" s="272"/>
      <c r="H1028" s="272"/>
      <c r="I1028" s="272"/>
      <c r="J1028" s="272"/>
      <c r="K1028" s="272"/>
      <c r="L1028" s="272"/>
      <c r="M1028" s="272"/>
      <c r="N1028" s="272"/>
      <c r="O1028" s="272"/>
      <c r="P1028" s="272"/>
      <c r="Q1028" s="272"/>
      <c r="R1028" s="272"/>
      <c r="S1028" s="272"/>
      <c r="T1028" s="272"/>
      <c r="U1028" s="272"/>
      <c r="V1028" s="272"/>
      <c r="W1028" s="272"/>
      <c r="X1028" s="272"/>
      <c r="Y1028" s="272"/>
      <c r="Z1028" s="272"/>
      <c r="AA1028" s="272"/>
      <c r="AB1028" s="272"/>
      <c r="AC1028" s="272"/>
      <c r="AD1028" s="272"/>
      <c r="AE1028" s="272"/>
      <c r="AF1028" s="272"/>
      <c r="AG1028" s="272"/>
      <c r="AH1028" s="272"/>
      <c r="AI1028" s="272"/>
      <c r="AJ1028" s="272"/>
      <c r="AK1028" s="272"/>
      <c r="AL1028" s="272"/>
      <c r="AM1028" s="272"/>
      <c r="AN1028" s="272"/>
      <c r="AO1028" s="272"/>
      <c r="AP1028" s="272"/>
      <c r="AQ1028" s="272"/>
      <c r="AR1028" s="272"/>
      <c r="AS1028" s="272"/>
      <c r="AT1028" s="272"/>
      <c r="AU1028" s="272"/>
      <c r="AV1028" s="272"/>
      <c r="AW1028" s="272"/>
      <c r="AX1028" s="272"/>
      <c r="AY1028" s="272"/>
      <c r="AZ1028" s="272"/>
      <c r="BA1028" s="272"/>
      <c r="BB1028" s="272"/>
      <c r="BC1028" s="272"/>
      <c r="BD1028" s="272"/>
      <c r="BE1028" s="272"/>
      <c r="BF1028" s="272"/>
      <c r="BG1028" s="272"/>
      <c r="BH1028" s="272"/>
      <c r="BI1028" s="272"/>
      <c r="BJ1028" s="272"/>
      <c r="BK1028" s="272"/>
      <c r="BL1028" s="272"/>
      <c r="BM1028" s="272"/>
      <c r="BN1028" s="272"/>
      <c r="BO1028" s="272"/>
      <c r="BP1028" s="272"/>
      <c r="BQ1028" s="272"/>
      <c r="BR1028" s="272"/>
      <c r="BS1028" s="272"/>
      <c r="BT1028" s="272"/>
      <c r="BU1028" s="272"/>
      <c r="BV1028" s="272"/>
      <c r="BW1028" s="272"/>
      <c r="BX1028" s="272"/>
      <c r="BY1028" s="272"/>
      <c r="BZ1028" s="272"/>
      <c r="CA1028" s="272"/>
      <c r="CB1028" s="272"/>
      <c r="CC1028" s="272"/>
      <c r="CD1028" s="272"/>
      <c r="CE1028" s="272"/>
      <c r="CF1028" s="272"/>
      <c r="CG1028" s="272"/>
      <c r="CH1028" s="272"/>
      <c r="CI1028" s="272"/>
      <c r="CJ1028" s="272"/>
      <c r="CK1028" s="272"/>
      <c r="CL1028" s="272"/>
      <c r="CM1028" s="272"/>
      <c r="CN1028" s="272"/>
      <c r="CO1028" s="272"/>
      <c r="CP1028" s="272"/>
      <c r="CQ1028" s="272"/>
      <c r="CR1028" s="272"/>
      <c r="CS1028" s="272"/>
      <c r="CT1028" s="272"/>
      <c r="CU1028" s="272"/>
      <c r="CV1028" s="272"/>
      <c r="CW1028" s="272"/>
      <c r="CX1028" s="272"/>
      <c r="CY1028" s="272"/>
      <c r="CZ1028" s="272"/>
      <c r="DA1028" s="272"/>
      <c r="DB1028" s="272"/>
      <c r="DC1028" s="272"/>
      <c r="DD1028" s="272"/>
      <c r="DE1028" s="272"/>
      <c r="DF1028" s="272"/>
      <c r="DG1028" s="272"/>
      <c r="DH1028" s="272"/>
      <c r="DI1028" s="272"/>
      <c r="DJ1028" s="272"/>
      <c r="DK1028" s="272"/>
      <c r="DL1028" s="272"/>
      <c r="DM1028" s="272"/>
      <c r="DN1028" s="272"/>
      <c r="DO1028" s="272"/>
      <c r="DP1028" s="272"/>
      <c r="DQ1028" s="272"/>
      <c r="DR1028" s="78"/>
      <c r="DS1028" s="69"/>
    </row>
    <row r="1029" spans="1:123" ht="5.25" customHeight="1">
      <c r="A1029" s="69"/>
      <c r="B1029" s="89"/>
      <c r="C1029" s="272"/>
      <c r="D1029" s="272"/>
      <c r="E1029" s="272"/>
      <c r="F1029" s="272"/>
      <c r="G1029" s="272"/>
      <c r="H1029" s="272"/>
      <c r="I1029" s="272"/>
      <c r="J1029" s="272"/>
      <c r="K1029" s="272"/>
      <c r="L1029" s="272"/>
      <c r="M1029" s="272"/>
      <c r="N1029" s="272"/>
      <c r="O1029" s="272"/>
      <c r="P1029" s="272"/>
      <c r="Q1029" s="272"/>
      <c r="R1029" s="272"/>
      <c r="S1029" s="272"/>
      <c r="T1029" s="272"/>
      <c r="U1029" s="272"/>
      <c r="V1029" s="272"/>
      <c r="W1029" s="272"/>
      <c r="X1029" s="272"/>
      <c r="Y1029" s="272"/>
      <c r="Z1029" s="272"/>
      <c r="AA1029" s="272"/>
      <c r="AB1029" s="272"/>
      <c r="AC1029" s="272"/>
      <c r="AD1029" s="272"/>
      <c r="AE1029" s="272"/>
      <c r="AF1029" s="272"/>
      <c r="AG1029" s="272"/>
      <c r="AH1029" s="272"/>
      <c r="AI1029" s="272"/>
      <c r="AJ1029" s="272"/>
      <c r="AK1029" s="272"/>
      <c r="AL1029" s="272"/>
      <c r="AM1029" s="272"/>
      <c r="AN1029" s="272"/>
      <c r="AO1029" s="272"/>
      <c r="AP1029" s="272"/>
      <c r="AQ1029" s="272"/>
      <c r="AR1029" s="272"/>
      <c r="AS1029" s="272"/>
      <c r="AT1029" s="272"/>
      <c r="AU1029" s="272"/>
      <c r="AV1029" s="272"/>
      <c r="AW1029" s="272"/>
      <c r="AX1029" s="272"/>
      <c r="AY1029" s="272"/>
      <c r="AZ1029" s="272"/>
      <c r="BA1029" s="272"/>
      <c r="BB1029" s="272"/>
      <c r="BC1029" s="272"/>
      <c r="BD1029" s="272"/>
      <c r="BE1029" s="272"/>
      <c r="BF1029" s="272"/>
      <c r="BG1029" s="272"/>
      <c r="BH1029" s="272"/>
      <c r="BI1029" s="272"/>
      <c r="BJ1029" s="272"/>
      <c r="BK1029" s="272"/>
      <c r="BL1029" s="272"/>
      <c r="BM1029" s="272"/>
      <c r="BN1029" s="272"/>
      <c r="BO1029" s="272"/>
      <c r="BP1029" s="272"/>
      <c r="BQ1029" s="272"/>
      <c r="BR1029" s="272"/>
      <c r="BS1029" s="272"/>
      <c r="BT1029" s="272"/>
      <c r="BU1029" s="272"/>
      <c r="BV1029" s="272"/>
      <c r="BW1029" s="272"/>
      <c r="BX1029" s="272"/>
      <c r="BY1029" s="272"/>
      <c r="BZ1029" s="272"/>
      <c r="CA1029" s="272"/>
      <c r="CB1029" s="272"/>
      <c r="CC1029" s="272"/>
      <c r="CD1029" s="272"/>
      <c r="CE1029" s="272"/>
      <c r="CF1029" s="272"/>
      <c r="CG1029" s="272"/>
      <c r="CH1029" s="272"/>
      <c r="CI1029" s="272"/>
      <c r="CJ1029" s="272"/>
      <c r="CK1029" s="272"/>
      <c r="CL1029" s="272"/>
      <c r="CM1029" s="272"/>
      <c r="CN1029" s="272"/>
      <c r="CO1029" s="272"/>
      <c r="CP1029" s="272"/>
      <c r="CQ1029" s="272"/>
      <c r="CR1029" s="272"/>
      <c r="CS1029" s="272"/>
      <c r="CT1029" s="272"/>
      <c r="CU1029" s="272"/>
      <c r="CV1029" s="272"/>
      <c r="CW1029" s="272"/>
      <c r="CX1029" s="272"/>
      <c r="CY1029" s="272"/>
      <c r="CZ1029" s="272"/>
      <c r="DA1029" s="272"/>
      <c r="DB1029" s="272"/>
      <c r="DC1029" s="272"/>
      <c r="DD1029" s="272"/>
      <c r="DE1029" s="272"/>
      <c r="DF1029" s="272"/>
      <c r="DG1029" s="272"/>
      <c r="DH1029" s="272"/>
      <c r="DI1029" s="272"/>
      <c r="DJ1029" s="272"/>
      <c r="DK1029" s="272"/>
      <c r="DL1029" s="272"/>
      <c r="DM1029" s="272"/>
      <c r="DN1029" s="272"/>
      <c r="DO1029" s="272"/>
      <c r="DP1029" s="272"/>
      <c r="DQ1029" s="272"/>
      <c r="DR1029" s="78"/>
      <c r="DS1029" s="69"/>
    </row>
    <row r="1030" spans="1:123" ht="5.25" customHeight="1">
      <c r="A1030" s="69"/>
      <c r="B1030" s="89"/>
      <c r="C1030" s="272"/>
      <c r="D1030" s="272"/>
      <c r="E1030" s="272"/>
      <c r="F1030" s="272"/>
      <c r="G1030" s="272"/>
      <c r="H1030" s="272"/>
      <c r="I1030" s="272"/>
      <c r="J1030" s="272"/>
      <c r="K1030" s="272"/>
      <c r="L1030" s="272"/>
      <c r="M1030" s="272"/>
      <c r="N1030" s="272"/>
      <c r="O1030" s="272"/>
      <c r="P1030" s="272"/>
      <c r="Q1030" s="272"/>
      <c r="R1030" s="272"/>
      <c r="S1030" s="272"/>
      <c r="T1030" s="272"/>
      <c r="U1030" s="272"/>
      <c r="V1030" s="272"/>
      <c r="W1030" s="272"/>
      <c r="X1030" s="272"/>
      <c r="Y1030" s="272"/>
      <c r="Z1030" s="272"/>
      <c r="AA1030" s="272"/>
      <c r="AB1030" s="272"/>
      <c r="AC1030" s="272"/>
      <c r="AD1030" s="272"/>
      <c r="AE1030" s="272"/>
      <c r="AF1030" s="272"/>
      <c r="AG1030" s="272"/>
      <c r="AH1030" s="272"/>
      <c r="AI1030" s="272"/>
      <c r="AJ1030" s="272"/>
      <c r="AK1030" s="272"/>
      <c r="AL1030" s="272"/>
      <c r="AM1030" s="272"/>
      <c r="AN1030" s="272"/>
      <c r="AO1030" s="272"/>
      <c r="AP1030" s="272"/>
      <c r="AQ1030" s="272"/>
      <c r="AR1030" s="272"/>
      <c r="AS1030" s="272"/>
      <c r="AT1030" s="272"/>
      <c r="AU1030" s="272"/>
      <c r="AV1030" s="272"/>
      <c r="AW1030" s="272"/>
      <c r="AX1030" s="272"/>
      <c r="AY1030" s="272"/>
      <c r="AZ1030" s="272"/>
      <c r="BA1030" s="272"/>
      <c r="BB1030" s="272"/>
      <c r="BC1030" s="272"/>
      <c r="BD1030" s="272"/>
      <c r="BE1030" s="272"/>
      <c r="BF1030" s="272"/>
      <c r="BG1030" s="272"/>
      <c r="BH1030" s="272"/>
      <c r="BI1030" s="272"/>
      <c r="BJ1030" s="272"/>
      <c r="BK1030" s="272"/>
      <c r="BL1030" s="272"/>
      <c r="BM1030" s="272"/>
      <c r="BN1030" s="272"/>
      <c r="BO1030" s="272"/>
      <c r="BP1030" s="272"/>
      <c r="BQ1030" s="272"/>
      <c r="BR1030" s="272"/>
      <c r="BS1030" s="272"/>
      <c r="BT1030" s="272"/>
      <c r="BU1030" s="272"/>
      <c r="BV1030" s="272"/>
      <c r="BW1030" s="272"/>
      <c r="BX1030" s="272"/>
      <c r="BY1030" s="272"/>
      <c r="BZ1030" s="272"/>
      <c r="CA1030" s="272"/>
      <c r="CB1030" s="272"/>
      <c r="CC1030" s="272"/>
      <c r="CD1030" s="272"/>
      <c r="CE1030" s="272"/>
      <c r="CF1030" s="272"/>
      <c r="CG1030" s="272"/>
      <c r="CH1030" s="272"/>
      <c r="CI1030" s="272"/>
      <c r="CJ1030" s="272"/>
      <c r="CK1030" s="272"/>
      <c r="CL1030" s="272"/>
      <c r="CM1030" s="272"/>
      <c r="CN1030" s="272"/>
      <c r="CO1030" s="272"/>
      <c r="CP1030" s="272"/>
      <c r="CQ1030" s="272"/>
      <c r="CR1030" s="272"/>
      <c r="CS1030" s="272"/>
      <c r="CT1030" s="272"/>
      <c r="CU1030" s="272"/>
      <c r="CV1030" s="272"/>
      <c r="CW1030" s="272"/>
      <c r="CX1030" s="272"/>
      <c r="CY1030" s="272"/>
      <c r="CZ1030" s="272"/>
      <c r="DA1030" s="272"/>
      <c r="DB1030" s="272"/>
      <c r="DC1030" s="272"/>
      <c r="DD1030" s="272"/>
      <c r="DE1030" s="272"/>
      <c r="DF1030" s="272"/>
      <c r="DG1030" s="272"/>
      <c r="DH1030" s="272"/>
      <c r="DI1030" s="272"/>
      <c r="DJ1030" s="272"/>
      <c r="DK1030" s="272"/>
      <c r="DL1030" s="272"/>
      <c r="DM1030" s="272"/>
      <c r="DN1030" s="272"/>
      <c r="DO1030" s="272"/>
      <c r="DP1030" s="272"/>
      <c r="DQ1030" s="272"/>
      <c r="DR1030" s="78"/>
      <c r="DS1030" s="69"/>
    </row>
    <row r="1031" spans="1:123" ht="5.25" customHeight="1">
      <c r="A1031" s="69"/>
      <c r="B1031" s="89"/>
      <c r="C1031" s="272"/>
      <c r="D1031" s="272"/>
      <c r="E1031" s="272"/>
      <c r="F1031" s="272"/>
      <c r="G1031" s="272"/>
      <c r="H1031" s="272"/>
      <c r="I1031" s="272"/>
      <c r="J1031" s="272"/>
      <c r="K1031" s="272"/>
      <c r="L1031" s="272"/>
      <c r="M1031" s="272"/>
      <c r="N1031" s="272"/>
      <c r="O1031" s="272"/>
      <c r="P1031" s="272"/>
      <c r="Q1031" s="272"/>
      <c r="R1031" s="272"/>
      <c r="S1031" s="272"/>
      <c r="T1031" s="272"/>
      <c r="U1031" s="272"/>
      <c r="V1031" s="272"/>
      <c r="W1031" s="272"/>
      <c r="X1031" s="272"/>
      <c r="Y1031" s="272"/>
      <c r="Z1031" s="272"/>
      <c r="AA1031" s="272"/>
      <c r="AB1031" s="272"/>
      <c r="AC1031" s="272"/>
      <c r="AD1031" s="272"/>
      <c r="AE1031" s="272"/>
      <c r="AF1031" s="272"/>
      <c r="AG1031" s="272"/>
      <c r="AH1031" s="272"/>
      <c r="AI1031" s="272"/>
      <c r="AJ1031" s="272"/>
      <c r="AK1031" s="272"/>
      <c r="AL1031" s="272"/>
      <c r="AM1031" s="272"/>
      <c r="AN1031" s="272"/>
      <c r="AO1031" s="272"/>
      <c r="AP1031" s="272"/>
      <c r="AQ1031" s="272"/>
      <c r="AR1031" s="272"/>
      <c r="AS1031" s="272"/>
      <c r="AT1031" s="272"/>
      <c r="AU1031" s="272"/>
      <c r="AV1031" s="272"/>
      <c r="AW1031" s="272"/>
      <c r="AX1031" s="272"/>
      <c r="AY1031" s="272"/>
      <c r="AZ1031" s="272"/>
      <c r="BA1031" s="272"/>
      <c r="BB1031" s="272"/>
      <c r="BC1031" s="272"/>
      <c r="BD1031" s="272"/>
      <c r="BE1031" s="272"/>
      <c r="BF1031" s="272"/>
      <c r="BG1031" s="272"/>
      <c r="BH1031" s="272"/>
      <c r="BI1031" s="272"/>
      <c r="BJ1031" s="272"/>
      <c r="BK1031" s="272"/>
      <c r="BL1031" s="272"/>
      <c r="BM1031" s="272"/>
      <c r="BN1031" s="272"/>
      <c r="BO1031" s="272"/>
      <c r="BP1031" s="272"/>
      <c r="BQ1031" s="272"/>
      <c r="BR1031" s="272"/>
      <c r="BS1031" s="272"/>
      <c r="BT1031" s="272"/>
      <c r="BU1031" s="272"/>
      <c r="BV1031" s="272"/>
      <c r="BW1031" s="272"/>
      <c r="BX1031" s="272"/>
      <c r="BY1031" s="272"/>
      <c r="BZ1031" s="272"/>
      <c r="CA1031" s="272"/>
      <c r="CB1031" s="272"/>
      <c r="CC1031" s="272"/>
      <c r="CD1031" s="272"/>
      <c r="CE1031" s="272"/>
      <c r="CF1031" s="272"/>
      <c r="CG1031" s="272"/>
      <c r="CH1031" s="272"/>
      <c r="CI1031" s="272"/>
      <c r="CJ1031" s="272"/>
      <c r="CK1031" s="272"/>
      <c r="CL1031" s="272"/>
      <c r="CM1031" s="272"/>
      <c r="CN1031" s="272"/>
      <c r="CO1031" s="272"/>
      <c r="CP1031" s="272"/>
      <c r="CQ1031" s="272"/>
      <c r="CR1031" s="272"/>
      <c r="CS1031" s="272"/>
      <c r="CT1031" s="272"/>
      <c r="CU1031" s="272"/>
      <c r="CV1031" s="272"/>
      <c r="CW1031" s="272"/>
      <c r="CX1031" s="272"/>
      <c r="CY1031" s="272"/>
      <c r="CZ1031" s="272"/>
      <c r="DA1031" s="272"/>
      <c r="DB1031" s="272"/>
      <c r="DC1031" s="272"/>
      <c r="DD1031" s="272"/>
      <c r="DE1031" s="272"/>
      <c r="DF1031" s="272"/>
      <c r="DG1031" s="272"/>
      <c r="DH1031" s="272"/>
      <c r="DI1031" s="272"/>
      <c r="DJ1031" s="272"/>
      <c r="DK1031" s="272"/>
      <c r="DL1031" s="272"/>
      <c r="DM1031" s="272"/>
      <c r="DN1031" s="272"/>
      <c r="DO1031" s="272"/>
      <c r="DP1031" s="272"/>
      <c r="DQ1031" s="272"/>
      <c r="DR1031" s="78"/>
      <c r="DS1031" s="69"/>
    </row>
    <row r="1032" spans="1:123" ht="5.25" customHeight="1">
      <c r="A1032" s="69"/>
      <c r="B1032" s="89"/>
      <c r="C1032" s="272"/>
      <c r="D1032" s="272"/>
      <c r="E1032" s="272"/>
      <c r="F1032" s="272"/>
      <c r="G1032" s="272"/>
      <c r="H1032" s="272"/>
      <c r="I1032" s="272"/>
      <c r="J1032" s="272"/>
      <c r="K1032" s="272"/>
      <c r="L1032" s="272"/>
      <c r="M1032" s="272"/>
      <c r="N1032" s="272"/>
      <c r="O1032" s="272"/>
      <c r="P1032" s="272"/>
      <c r="Q1032" s="272"/>
      <c r="R1032" s="272"/>
      <c r="S1032" s="272"/>
      <c r="T1032" s="272"/>
      <c r="U1032" s="272"/>
      <c r="V1032" s="272"/>
      <c r="W1032" s="272"/>
      <c r="X1032" s="272"/>
      <c r="Y1032" s="272"/>
      <c r="Z1032" s="272"/>
      <c r="AA1032" s="272"/>
      <c r="AB1032" s="272"/>
      <c r="AC1032" s="272"/>
      <c r="AD1032" s="272"/>
      <c r="AE1032" s="272"/>
      <c r="AF1032" s="272"/>
      <c r="AG1032" s="272"/>
      <c r="AH1032" s="272"/>
      <c r="AI1032" s="272"/>
      <c r="AJ1032" s="272"/>
      <c r="AK1032" s="272"/>
      <c r="AL1032" s="272"/>
      <c r="AM1032" s="272"/>
      <c r="AN1032" s="272"/>
      <c r="AO1032" s="272"/>
      <c r="AP1032" s="272"/>
      <c r="AQ1032" s="272"/>
      <c r="AR1032" s="272"/>
      <c r="AS1032" s="272"/>
      <c r="AT1032" s="272"/>
      <c r="AU1032" s="272"/>
      <c r="AV1032" s="272"/>
      <c r="AW1032" s="272"/>
      <c r="AX1032" s="272"/>
      <c r="AY1032" s="272"/>
      <c r="AZ1032" s="272"/>
      <c r="BA1032" s="272"/>
      <c r="BB1032" s="272"/>
      <c r="BC1032" s="272"/>
      <c r="BD1032" s="272"/>
      <c r="BE1032" s="272"/>
      <c r="BF1032" s="272"/>
      <c r="BG1032" s="272"/>
      <c r="BH1032" s="272"/>
      <c r="BI1032" s="272"/>
      <c r="BJ1032" s="272"/>
      <c r="BK1032" s="272"/>
      <c r="BL1032" s="272"/>
      <c r="BM1032" s="272"/>
      <c r="BN1032" s="272"/>
      <c r="BO1032" s="272"/>
      <c r="BP1032" s="272"/>
      <c r="BQ1032" s="272"/>
      <c r="BR1032" s="272"/>
      <c r="BS1032" s="272"/>
      <c r="BT1032" s="272"/>
      <c r="BU1032" s="272"/>
      <c r="BV1032" s="272"/>
      <c r="BW1032" s="272"/>
      <c r="BX1032" s="272"/>
      <c r="BY1032" s="272"/>
      <c r="BZ1032" s="272"/>
      <c r="CA1032" s="272"/>
      <c r="CB1032" s="272"/>
      <c r="CC1032" s="272"/>
      <c r="CD1032" s="272"/>
      <c r="CE1032" s="272"/>
      <c r="CF1032" s="272"/>
      <c r="CG1032" s="272"/>
      <c r="CH1032" s="272"/>
      <c r="CI1032" s="272"/>
      <c r="CJ1032" s="272"/>
      <c r="CK1032" s="272"/>
      <c r="CL1032" s="272"/>
      <c r="CM1032" s="272"/>
      <c r="CN1032" s="272"/>
      <c r="CO1032" s="272"/>
      <c r="CP1032" s="272"/>
      <c r="CQ1032" s="272"/>
      <c r="CR1032" s="272"/>
      <c r="CS1032" s="272"/>
      <c r="CT1032" s="272"/>
      <c r="CU1032" s="272"/>
      <c r="CV1032" s="272"/>
      <c r="CW1032" s="272"/>
      <c r="CX1032" s="272"/>
      <c r="CY1032" s="272"/>
      <c r="CZ1032" s="272"/>
      <c r="DA1032" s="272"/>
      <c r="DB1032" s="272"/>
      <c r="DC1032" s="272"/>
      <c r="DD1032" s="272"/>
      <c r="DE1032" s="272"/>
      <c r="DF1032" s="272"/>
      <c r="DG1032" s="272"/>
      <c r="DH1032" s="272"/>
      <c r="DI1032" s="272"/>
      <c r="DJ1032" s="272"/>
      <c r="DK1032" s="272"/>
      <c r="DL1032" s="272"/>
      <c r="DM1032" s="272"/>
      <c r="DN1032" s="272"/>
      <c r="DO1032" s="272"/>
      <c r="DP1032" s="272"/>
      <c r="DQ1032" s="272"/>
      <c r="DR1032" s="78"/>
      <c r="DS1032" s="69"/>
    </row>
    <row r="1033" spans="1:123" ht="5.25" customHeight="1">
      <c r="A1033" s="69"/>
      <c r="B1033" s="89"/>
      <c r="C1033" s="272"/>
      <c r="D1033" s="272"/>
      <c r="E1033" s="272"/>
      <c r="F1033" s="272"/>
      <c r="G1033" s="272"/>
      <c r="H1033" s="272"/>
      <c r="I1033" s="272"/>
      <c r="J1033" s="272"/>
      <c r="K1033" s="272"/>
      <c r="L1033" s="272"/>
      <c r="M1033" s="272"/>
      <c r="N1033" s="272"/>
      <c r="O1033" s="272"/>
      <c r="P1033" s="272"/>
      <c r="Q1033" s="272"/>
      <c r="R1033" s="272"/>
      <c r="S1033" s="272"/>
      <c r="T1033" s="272"/>
      <c r="U1033" s="272"/>
      <c r="V1033" s="272"/>
      <c r="W1033" s="272"/>
      <c r="X1033" s="272"/>
      <c r="Y1033" s="272"/>
      <c r="Z1033" s="272"/>
      <c r="AA1033" s="272"/>
      <c r="AB1033" s="272"/>
      <c r="AC1033" s="272"/>
      <c r="AD1033" s="272"/>
      <c r="AE1033" s="272"/>
      <c r="AF1033" s="272"/>
      <c r="AG1033" s="272"/>
      <c r="AH1033" s="272"/>
      <c r="AI1033" s="272"/>
      <c r="AJ1033" s="272"/>
      <c r="AK1033" s="272"/>
      <c r="AL1033" s="272"/>
      <c r="AM1033" s="272"/>
      <c r="AN1033" s="272"/>
      <c r="AO1033" s="272"/>
      <c r="AP1033" s="272"/>
      <c r="AQ1033" s="272"/>
      <c r="AR1033" s="272"/>
      <c r="AS1033" s="272"/>
      <c r="AT1033" s="272"/>
      <c r="AU1033" s="272"/>
      <c r="AV1033" s="272"/>
      <c r="AW1033" s="272"/>
      <c r="AX1033" s="272"/>
      <c r="AY1033" s="272"/>
      <c r="AZ1033" s="272"/>
      <c r="BA1033" s="272"/>
      <c r="BB1033" s="272"/>
      <c r="BC1033" s="272"/>
      <c r="BD1033" s="272"/>
      <c r="BE1033" s="272"/>
      <c r="BF1033" s="272"/>
      <c r="BG1033" s="272"/>
      <c r="BH1033" s="272"/>
      <c r="BI1033" s="272"/>
      <c r="BJ1033" s="272"/>
      <c r="BK1033" s="272"/>
      <c r="BL1033" s="272"/>
      <c r="BM1033" s="272"/>
      <c r="BN1033" s="272"/>
      <c r="BO1033" s="272"/>
      <c r="BP1033" s="272"/>
      <c r="BQ1033" s="272"/>
      <c r="BR1033" s="272"/>
      <c r="BS1033" s="272"/>
      <c r="BT1033" s="272"/>
      <c r="BU1033" s="272"/>
      <c r="BV1033" s="272"/>
      <c r="BW1033" s="272"/>
      <c r="BX1033" s="272"/>
      <c r="BY1033" s="272"/>
      <c r="BZ1033" s="272"/>
      <c r="CA1033" s="272"/>
      <c r="CB1033" s="272"/>
      <c r="CC1033" s="272"/>
      <c r="CD1033" s="272"/>
      <c r="CE1033" s="272"/>
      <c r="CF1033" s="272"/>
      <c r="CG1033" s="272"/>
      <c r="CH1033" s="272"/>
      <c r="CI1033" s="272"/>
      <c r="CJ1033" s="272"/>
      <c r="CK1033" s="272"/>
      <c r="CL1033" s="272"/>
      <c r="CM1033" s="272"/>
      <c r="CN1033" s="272"/>
      <c r="CO1033" s="272"/>
      <c r="CP1033" s="272"/>
      <c r="CQ1033" s="272"/>
      <c r="CR1033" s="272"/>
      <c r="CS1033" s="272"/>
      <c r="CT1033" s="272"/>
      <c r="CU1033" s="272"/>
      <c r="CV1033" s="272"/>
      <c r="CW1033" s="272"/>
      <c r="CX1033" s="272"/>
      <c r="CY1033" s="272"/>
      <c r="CZ1033" s="272"/>
      <c r="DA1033" s="272"/>
      <c r="DB1033" s="272"/>
      <c r="DC1033" s="272"/>
      <c r="DD1033" s="272"/>
      <c r="DE1033" s="272"/>
      <c r="DF1033" s="272"/>
      <c r="DG1033" s="272"/>
      <c r="DH1033" s="272"/>
      <c r="DI1033" s="272"/>
      <c r="DJ1033" s="272"/>
      <c r="DK1033" s="272"/>
      <c r="DL1033" s="272"/>
      <c r="DM1033" s="272"/>
      <c r="DN1033" s="272"/>
      <c r="DO1033" s="272"/>
      <c r="DP1033" s="272"/>
      <c r="DQ1033" s="272"/>
      <c r="DR1033" s="78"/>
      <c r="DS1033" s="69"/>
    </row>
    <row r="1034" spans="1:123" ht="5.25" customHeight="1">
      <c r="A1034" s="69"/>
      <c r="B1034" s="89"/>
      <c r="C1034" s="272"/>
      <c r="D1034" s="272"/>
      <c r="E1034" s="272"/>
      <c r="F1034" s="272"/>
      <c r="G1034" s="272"/>
      <c r="H1034" s="272"/>
      <c r="I1034" s="272"/>
      <c r="J1034" s="272"/>
      <c r="K1034" s="272"/>
      <c r="L1034" s="272"/>
      <c r="M1034" s="272"/>
      <c r="N1034" s="272"/>
      <c r="O1034" s="272"/>
      <c r="P1034" s="272"/>
      <c r="Q1034" s="272"/>
      <c r="R1034" s="272"/>
      <c r="S1034" s="272"/>
      <c r="T1034" s="272"/>
      <c r="U1034" s="272"/>
      <c r="V1034" s="272"/>
      <c r="W1034" s="272"/>
      <c r="X1034" s="272"/>
      <c r="Y1034" s="272"/>
      <c r="Z1034" s="272"/>
      <c r="AA1034" s="272"/>
      <c r="AB1034" s="272"/>
      <c r="AC1034" s="272"/>
      <c r="AD1034" s="272"/>
      <c r="AE1034" s="272"/>
      <c r="AF1034" s="272"/>
      <c r="AG1034" s="272"/>
      <c r="AH1034" s="272"/>
      <c r="AI1034" s="272"/>
      <c r="AJ1034" s="272"/>
      <c r="AK1034" s="272"/>
      <c r="AL1034" s="272"/>
      <c r="AM1034" s="272"/>
      <c r="AN1034" s="272"/>
      <c r="AO1034" s="272"/>
      <c r="AP1034" s="272"/>
      <c r="AQ1034" s="272"/>
      <c r="AR1034" s="272"/>
      <c r="AS1034" s="272"/>
      <c r="AT1034" s="272"/>
      <c r="AU1034" s="272"/>
      <c r="AV1034" s="272"/>
      <c r="AW1034" s="272"/>
      <c r="AX1034" s="272"/>
      <c r="AY1034" s="272"/>
      <c r="AZ1034" s="272"/>
      <c r="BA1034" s="272"/>
      <c r="BB1034" s="272"/>
      <c r="BC1034" s="272"/>
      <c r="BD1034" s="272"/>
      <c r="BE1034" s="272"/>
      <c r="BF1034" s="272"/>
      <c r="BG1034" s="272"/>
      <c r="BH1034" s="272"/>
      <c r="BI1034" s="272"/>
      <c r="BJ1034" s="272"/>
      <c r="BK1034" s="272"/>
      <c r="BL1034" s="272"/>
      <c r="BM1034" s="272"/>
      <c r="BN1034" s="272"/>
      <c r="BO1034" s="272"/>
      <c r="BP1034" s="272"/>
      <c r="BQ1034" s="272"/>
      <c r="BR1034" s="272"/>
      <c r="BS1034" s="272"/>
      <c r="BT1034" s="272"/>
      <c r="BU1034" s="272"/>
      <c r="BV1034" s="272"/>
      <c r="BW1034" s="272"/>
      <c r="BX1034" s="272"/>
      <c r="BY1034" s="272"/>
      <c r="BZ1034" s="272"/>
      <c r="CA1034" s="272"/>
      <c r="CB1034" s="272"/>
      <c r="CC1034" s="272"/>
      <c r="CD1034" s="272"/>
      <c r="CE1034" s="272"/>
      <c r="CF1034" s="272"/>
      <c r="CG1034" s="272"/>
      <c r="CH1034" s="272"/>
      <c r="CI1034" s="272"/>
      <c r="CJ1034" s="272"/>
      <c r="CK1034" s="272"/>
      <c r="CL1034" s="272"/>
      <c r="CM1034" s="272"/>
      <c r="CN1034" s="272"/>
      <c r="CO1034" s="272"/>
      <c r="CP1034" s="272"/>
      <c r="CQ1034" s="272"/>
      <c r="CR1034" s="272"/>
      <c r="CS1034" s="272"/>
      <c r="CT1034" s="272"/>
      <c r="CU1034" s="272"/>
      <c r="CV1034" s="272"/>
      <c r="CW1034" s="272"/>
      <c r="CX1034" s="272"/>
      <c r="CY1034" s="272"/>
      <c r="CZ1034" s="272"/>
      <c r="DA1034" s="272"/>
      <c r="DB1034" s="272"/>
      <c r="DC1034" s="272"/>
      <c r="DD1034" s="272"/>
      <c r="DE1034" s="272"/>
      <c r="DF1034" s="272"/>
      <c r="DG1034" s="272"/>
      <c r="DH1034" s="272"/>
      <c r="DI1034" s="272"/>
      <c r="DJ1034" s="272"/>
      <c r="DK1034" s="272"/>
      <c r="DL1034" s="272"/>
      <c r="DM1034" s="272"/>
      <c r="DN1034" s="272"/>
      <c r="DO1034" s="272"/>
      <c r="DP1034" s="272"/>
      <c r="DQ1034" s="272"/>
      <c r="DR1034" s="78"/>
      <c r="DS1034" s="69"/>
    </row>
    <row r="1035" spans="1:123" ht="5.25" customHeight="1">
      <c r="A1035" s="69"/>
      <c r="B1035" s="89"/>
      <c r="C1035" s="272"/>
      <c r="D1035" s="272"/>
      <c r="E1035" s="272"/>
      <c r="F1035" s="272"/>
      <c r="G1035" s="272"/>
      <c r="H1035" s="272"/>
      <c r="I1035" s="272"/>
      <c r="J1035" s="272"/>
      <c r="K1035" s="272"/>
      <c r="L1035" s="272"/>
      <c r="M1035" s="272"/>
      <c r="N1035" s="272"/>
      <c r="O1035" s="272"/>
      <c r="P1035" s="272"/>
      <c r="Q1035" s="272"/>
      <c r="R1035" s="272"/>
      <c r="S1035" s="272"/>
      <c r="T1035" s="272"/>
      <c r="U1035" s="272"/>
      <c r="V1035" s="272"/>
      <c r="W1035" s="272"/>
      <c r="X1035" s="272"/>
      <c r="Y1035" s="272"/>
      <c r="Z1035" s="272"/>
      <c r="AA1035" s="272"/>
      <c r="AB1035" s="272"/>
      <c r="AC1035" s="272"/>
      <c r="AD1035" s="272"/>
      <c r="AE1035" s="272"/>
      <c r="AF1035" s="272"/>
      <c r="AG1035" s="272"/>
      <c r="AH1035" s="272"/>
      <c r="AI1035" s="272"/>
      <c r="AJ1035" s="272"/>
      <c r="AK1035" s="272"/>
      <c r="AL1035" s="272"/>
      <c r="AM1035" s="272"/>
      <c r="AN1035" s="272"/>
      <c r="AO1035" s="272"/>
      <c r="AP1035" s="272"/>
      <c r="AQ1035" s="272"/>
      <c r="AR1035" s="272"/>
      <c r="AS1035" s="272"/>
      <c r="AT1035" s="272"/>
      <c r="AU1035" s="272"/>
      <c r="AV1035" s="272"/>
      <c r="AW1035" s="272"/>
      <c r="AX1035" s="272"/>
      <c r="AY1035" s="272"/>
      <c r="AZ1035" s="272"/>
      <c r="BA1035" s="272"/>
      <c r="BB1035" s="272"/>
      <c r="BC1035" s="272"/>
      <c r="BD1035" s="272"/>
      <c r="BE1035" s="272"/>
      <c r="BF1035" s="272"/>
      <c r="BG1035" s="272"/>
      <c r="BH1035" s="272"/>
      <c r="BI1035" s="272"/>
      <c r="BJ1035" s="272"/>
      <c r="BK1035" s="272"/>
      <c r="BL1035" s="272"/>
      <c r="BM1035" s="272"/>
      <c r="BN1035" s="272"/>
      <c r="BO1035" s="272"/>
      <c r="BP1035" s="272"/>
      <c r="BQ1035" s="272"/>
      <c r="BR1035" s="272"/>
      <c r="BS1035" s="272"/>
      <c r="BT1035" s="272"/>
      <c r="BU1035" s="272"/>
      <c r="BV1035" s="272"/>
      <c r="BW1035" s="272"/>
      <c r="BX1035" s="272"/>
      <c r="BY1035" s="272"/>
      <c r="BZ1035" s="272"/>
      <c r="CA1035" s="272"/>
      <c r="CB1035" s="272"/>
      <c r="CC1035" s="272"/>
      <c r="CD1035" s="272"/>
      <c r="CE1035" s="272"/>
      <c r="CF1035" s="272"/>
      <c r="CG1035" s="272"/>
      <c r="CH1035" s="272"/>
      <c r="CI1035" s="272"/>
      <c r="CJ1035" s="272"/>
      <c r="CK1035" s="272"/>
      <c r="CL1035" s="272"/>
      <c r="CM1035" s="272"/>
      <c r="CN1035" s="272"/>
      <c r="CO1035" s="272"/>
      <c r="CP1035" s="272"/>
      <c r="CQ1035" s="272"/>
      <c r="CR1035" s="272"/>
      <c r="CS1035" s="272"/>
      <c r="CT1035" s="272"/>
      <c r="CU1035" s="272"/>
      <c r="CV1035" s="272"/>
      <c r="CW1035" s="272"/>
      <c r="CX1035" s="272"/>
      <c r="CY1035" s="272"/>
      <c r="CZ1035" s="272"/>
      <c r="DA1035" s="272"/>
      <c r="DB1035" s="272"/>
      <c r="DC1035" s="272"/>
      <c r="DD1035" s="272"/>
      <c r="DE1035" s="272"/>
      <c r="DF1035" s="272"/>
      <c r="DG1035" s="272"/>
      <c r="DH1035" s="272"/>
      <c r="DI1035" s="272"/>
      <c r="DJ1035" s="272"/>
      <c r="DK1035" s="272"/>
      <c r="DL1035" s="272"/>
      <c r="DM1035" s="272"/>
      <c r="DN1035" s="272"/>
      <c r="DO1035" s="272"/>
      <c r="DP1035" s="272"/>
      <c r="DQ1035" s="272"/>
      <c r="DR1035" s="78"/>
      <c r="DS1035" s="69"/>
    </row>
    <row r="1036" spans="1:123" ht="5.25" customHeight="1">
      <c r="A1036" s="69"/>
      <c r="B1036" s="89"/>
      <c r="C1036" s="272"/>
      <c r="D1036" s="272"/>
      <c r="E1036" s="272"/>
      <c r="F1036" s="272"/>
      <c r="G1036" s="272"/>
      <c r="H1036" s="272"/>
      <c r="I1036" s="272"/>
      <c r="J1036" s="272"/>
      <c r="K1036" s="272"/>
      <c r="L1036" s="272"/>
      <c r="M1036" s="272"/>
      <c r="N1036" s="272"/>
      <c r="O1036" s="272"/>
      <c r="P1036" s="272"/>
      <c r="Q1036" s="272"/>
      <c r="R1036" s="272"/>
      <c r="S1036" s="272"/>
      <c r="T1036" s="272"/>
      <c r="U1036" s="272"/>
      <c r="V1036" s="272"/>
      <c r="W1036" s="272"/>
      <c r="X1036" s="272"/>
      <c r="Y1036" s="272"/>
      <c r="Z1036" s="272"/>
      <c r="AA1036" s="272"/>
      <c r="AB1036" s="272"/>
      <c r="AC1036" s="272"/>
      <c r="AD1036" s="272"/>
      <c r="AE1036" s="272"/>
      <c r="AF1036" s="272"/>
      <c r="AG1036" s="272"/>
      <c r="AH1036" s="272"/>
      <c r="AI1036" s="272"/>
      <c r="AJ1036" s="272"/>
      <c r="AK1036" s="272"/>
      <c r="AL1036" s="272"/>
      <c r="AM1036" s="272"/>
      <c r="AN1036" s="272"/>
      <c r="AO1036" s="272"/>
      <c r="AP1036" s="272"/>
      <c r="AQ1036" s="272"/>
      <c r="AR1036" s="272"/>
      <c r="AS1036" s="272"/>
      <c r="AT1036" s="272"/>
      <c r="AU1036" s="272"/>
      <c r="AV1036" s="272"/>
      <c r="AW1036" s="272"/>
      <c r="AX1036" s="272"/>
      <c r="AY1036" s="272"/>
      <c r="AZ1036" s="272"/>
      <c r="BA1036" s="272"/>
      <c r="BB1036" s="272"/>
      <c r="BC1036" s="272"/>
      <c r="BD1036" s="272"/>
      <c r="BE1036" s="272"/>
      <c r="BF1036" s="272"/>
      <c r="BG1036" s="272"/>
      <c r="BH1036" s="272"/>
      <c r="BI1036" s="272"/>
      <c r="BJ1036" s="272"/>
      <c r="BK1036" s="272"/>
      <c r="BL1036" s="272"/>
      <c r="BM1036" s="272"/>
      <c r="BN1036" s="272"/>
      <c r="BO1036" s="272"/>
      <c r="BP1036" s="272"/>
      <c r="BQ1036" s="272"/>
      <c r="BR1036" s="272"/>
      <c r="BS1036" s="272"/>
      <c r="BT1036" s="272"/>
      <c r="BU1036" s="272"/>
      <c r="BV1036" s="272"/>
      <c r="BW1036" s="272"/>
      <c r="BX1036" s="272"/>
      <c r="BY1036" s="272"/>
      <c r="BZ1036" s="272"/>
      <c r="CA1036" s="272"/>
      <c r="CB1036" s="272"/>
      <c r="CC1036" s="272"/>
      <c r="CD1036" s="272"/>
      <c r="CE1036" s="272"/>
      <c r="CF1036" s="272"/>
      <c r="CG1036" s="272"/>
      <c r="CH1036" s="272"/>
      <c r="CI1036" s="272"/>
      <c r="CJ1036" s="272"/>
      <c r="CK1036" s="272"/>
      <c r="CL1036" s="272"/>
      <c r="CM1036" s="272"/>
      <c r="CN1036" s="272"/>
      <c r="CO1036" s="272"/>
      <c r="CP1036" s="272"/>
      <c r="CQ1036" s="272"/>
      <c r="CR1036" s="272"/>
      <c r="CS1036" s="272"/>
      <c r="CT1036" s="272"/>
      <c r="CU1036" s="272"/>
      <c r="CV1036" s="272"/>
      <c r="CW1036" s="272"/>
      <c r="CX1036" s="272"/>
      <c r="CY1036" s="272"/>
      <c r="CZ1036" s="272"/>
      <c r="DA1036" s="272"/>
      <c r="DB1036" s="272"/>
      <c r="DC1036" s="272"/>
      <c r="DD1036" s="272"/>
      <c r="DE1036" s="272"/>
      <c r="DF1036" s="272"/>
      <c r="DG1036" s="272"/>
      <c r="DH1036" s="272"/>
      <c r="DI1036" s="272"/>
      <c r="DJ1036" s="272"/>
      <c r="DK1036" s="272"/>
      <c r="DL1036" s="272"/>
      <c r="DM1036" s="272"/>
      <c r="DN1036" s="272"/>
      <c r="DO1036" s="272"/>
      <c r="DP1036" s="272"/>
      <c r="DQ1036" s="272"/>
      <c r="DR1036" s="78"/>
      <c r="DS1036" s="69"/>
    </row>
    <row r="1037" spans="1:123" ht="5.25" customHeight="1">
      <c r="A1037" s="69"/>
      <c r="B1037" s="89"/>
      <c r="C1037" s="272"/>
      <c r="D1037" s="272"/>
      <c r="E1037" s="272"/>
      <c r="F1037" s="272"/>
      <c r="G1037" s="272"/>
      <c r="H1037" s="272"/>
      <c r="I1037" s="272"/>
      <c r="J1037" s="272"/>
      <c r="K1037" s="272"/>
      <c r="L1037" s="272"/>
      <c r="M1037" s="272"/>
      <c r="N1037" s="272"/>
      <c r="O1037" s="272"/>
      <c r="P1037" s="272"/>
      <c r="Q1037" s="272"/>
      <c r="R1037" s="272"/>
      <c r="S1037" s="272"/>
      <c r="T1037" s="272"/>
      <c r="U1037" s="272"/>
      <c r="V1037" s="272"/>
      <c r="W1037" s="272"/>
      <c r="X1037" s="272"/>
      <c r="Y1037" s="272"/>
      <c r="Z1037" s="272"/>
      <c r="AA1037" s="272"/>
      <c r="AB1037" s="272"/>
      <c r="AC1037" s="272"/>
      <c r="AD1037" s="272"/>
      <c r="AE1037" s="272"/>
      <c r="AF1037" s="272"/>
      <c r="AG1037" s="272"/>
      <c r="AH1037" s="272"/>
      <c r="AI1037" s="272"/>
      <c r="AJ1037" s="272"/>
      <c r="AK1037" s="272"/>
      <c r="AL1037" s="272"/>
      <c r="AM1037" s="272"/>
      <c r="AN1037" s="272"/>
      <c r="AO1037" s="272"/>
      <c r="AP1037" s="272"/>
      <c r="AQ1037" s="272"/>
      <c r="AR1037" s="272"/>
      <c r="AS1037" s="272"/>
      <c r="AT1037" s="272"/>
      <c r="AU1037" s="272"/>
      <c r="AV1037" s="272"/>
      <c r="AW1037" s="272"/>
      <c r="AX1037" s="272"/>
      <c r="AY1037" s="272"/>
      <c r="AZ1037" s="272"/>
      <c r="BA1037" s="272"/>
      <c r="BB1037" s="272"/>
      <c r="BC1037" s="272"/>
      <c r="BD1037" s="272"/>
      <c r="BE1037" s="272"/>
      <c r="BF1037" s="272"/>
      <c r="BG1037" s="272"/>
      <c r="BH1037" s="272"/>
      <c r="BI1037" s="272"/>
      <c r="BJ1037" s="272"/>
      <c r="BK1037" s="272"/>
      <c r="BL1037" s="272"/>
      <c r="BM1037" s="272"/>
      <c r="BN1037" s="272"/>
      <c r="BO1037" s="272"/>
      <c r="BP1037" s="272"/>
      <c r="BQ1037" s="272"/>
      <c r="BR1037" s="272"/>
      <c r="BS1037" s="272"/>
      <c r="BT1037" s="272"/>
      <c r="BU1037" s="272"/>
      <c r="BV1037" s="272"/>
      <c r="BW1037" s="272"/>
      <c r="BX1037" s="272"/>
      <c r="BY1037" s="272"/>
      <c r="BZ1037" s="272"/>
      <c r="CA1037" s="272"/>
      <c r="CB1037" s="272"/>
      <c r="CC1037" s="272"/>
      <c r="CD1037" s="272"/>
      <c r="CE1037" s="272"/>
      <c r="CF1037" s="272"/>
      <c r="CG1037" s="272"/>
      <c r="CH1037" s="272"/>
      <c r="CI1037" s="272"/>
      <c r="CJ1037" s="272"/>
      <c r="CK1037" s="272"/>
      <c r="CL1037" s="272"/>
      <c r="CM1037" s="272"/>
      <c r="CN1037" s="272"/>
      <c r="CO1037" s="272"/>
      <c r="CP1037" s="272"/>
      <c r="CQ1037" s="272"/>
      <c r="CR1037" s="272"/>
      <c r="CS1037" s="272"/>
      <c r="CT1037" s="272"/>
      <c r="CU1037" s="272"/>
      <c r="CV1037" s="272"/>
      <c r="CW1037" s="272"/>
      <c r="CX1037" s="272"/>
      <c r="CY1037" s="272"/>
      <c r="CZ1037" s="272"/>
      <c r="DA1037" s="272"/>
      <c r="DB1037" s="272"/>
      <c r="DC1037" s="272"/>
      <c r="DD1037" s="272"/>
      <c r="DE1037" s="272"/>
      <c r="DF1037" s="272"/>
      <c r="DG1037" s="272"/>
      <c r="DH1037" s="272"/>
      <c r="DI1037" s="272"/>
      <c r="DJ1037" s="272"/>
      <c r="DK1037" s="272"/>
      <c r="DL1037" s="272"/>
      <c r="DM1037" s="272"/>
      <c r="DN1037" s="272"/>
      <c r="DO1037" s="272"/>
      <c r="DP1037" s="272"/>
      <c r="DQ1037" s="272"/>
      <c r="DR1037" s="78"/>
      <c r="DS1037" s="69"/>
    </row>
    <row r="1038" spans="1:123" ht="5.25" customHeight="1">
      <c r="A1038" s="69"/>
      <c r="B1038" s="89"/>
      <c r="C1038" s="272"/>
      <c r="D1038" s="272"/>
      <c r="E1038" s="272"/>
      <c r="F1038" s="272"/>
      <c r="G1038" s="272"/>
      <c r="H1038" s="272"/>
      <c r="I1038" s="272"/>
      <c r="J1038" s="272"/>
      <c r="K1038" s="272"/>
      <c r="L1038" s="272"/>
      <c r="M1038" s="272"/>
      <c r="N1038" s="272"/>
      <c r="O1038" s="272"/>
      <c r="P1038" s="272"/>
      <c r="Q1038" s="272"/>
      <c r="R1038" s="272"/>
      <c r="S1038" s="272"/>
      <c r="T1038" s="272"/>
      <c r="U1038" s="272"/>
      <c r="V1038" s="272"/>
      <c r="W1038" s="272"/>
      <c r="X1038" s="272"/>
      <c r="Y1038" s="272"/>
      <c r="Z1038" s="272"/>
      <c r="AA1038" s="272"/>
      <c r="AB1038" s="272"/>
      <c r="AC1038" s="272"/>
      <c r="AD1038" s="272"/>
      <c r="AE1038" s="272"/>
      <c r="AF1038" s="272"/>
      <c r="AG1038" s="272"/>
      <c r="AH1038" s="272"/>
      <c r="AI1038" s="272"/>
      <c r="AJ1038" s="272"/>
      <c r="AK1038" s="272"/>
      <c r="AL1038" s="272"/>
      <c r="AM1038" s="272"/>
      <c r="AN1038" s="272"/>
      <c r="AO1038" s="272"/>
      <c r="AP1038" s="272"/>
      <c r="AQ1038" s="272"/>
      <c r="AR1038" s="272"/>
      <c r="AS1038" s="272"/>
      <c r="AT1038" s="272"/>
      <c r="AU1038" s="272"/>
      <c r="AV1038" s="272"/>
      <c r="AW1038" s="272"/>
      <c r="AX1038" s="272"/>
      <c r="AY1038" s="272"/>
      <c r="AZ1038" s="272"/>
      <c r="BA1038" s="272"/>
      <c r="BB1038" s="272"/>
      <c r="BC1038" s="272"/>
      <c r="BD1038" s="272"/>
      <c r="BE1038" s="272"/>
      <c r="BF1038" s="272"/>
      <c r="BG1038" s="272"/>
      <c r="BH1038" s="272"/>
      <c r="BI1038" s="272"/>
      <c r="BJ1038" s="272"/>
      <c r="BK1038" s="272"/>
      <c r="BL1038" s="272"/>
      <c r="BM1038" s="272"/>
      <c r="BN1038" s="272"/>
      <c r="BO1038" s="272"/>
      <c r="BP1038" s="272"/>
      <c r="BQ1038" s="272"/>
      <c r="BR1038" s="272"/>
      <c r="BS1038" s="272"/>
      <c r="BT1038" s="272"/>
      <c r="BU1038" s="272"/>
      <c r="BV1038" s="272"/>
      <c r="BW1038" s="272"/>
      <c r="BX1038" s="272"/>
      <c r="BY1038" s="272"/>
      <c r="BZ1038" s="272"/>
      <c r="CA1038" s="272"/>
      <c r="CB1038" s="272"/>
      <c r="CC1038" s="272"/>
      <c r="CD1038" s="272"/>
      <c r="CE1038" s="272"/>
      <c r="CF1038" s="272"/>
      <c r="CG1038" s="272"/>
      <c r="CH1038" s="272"/>
      <c r="CI1038" s="272"/>
      <c r="CJ1038" s="272"/>
      <c r="CK1038" s="272"/>
      <c r="CL1038" s="272"/>
      <c r="CM1038" s="272"/>
      <c r="CN1038" s="272"/>
      <c r="CO1038" s="272"/>
      <c r="CP1038" s="272"/>
      <c r="CQ1038" s="272"/>
      <c r="CR1038" s="272"/>
      <c r="CS1038" s="272"/>
      <c r="CT1038" s="272"/>
      <c r="CU1038" s="272"/>
      <c r="CV1038" s="272"/>
      <c r="CW1038" s="272"/>
      <c r="CX1038" s="272"/>
      <c r="CY1038" s="272"/>
      <c r="CZ1038" s="272"/>
      <c r="DA1038" s="272"/>
      <c r="DB1038" s="272"/>
      <c r="DC1038" s="272"/>
      <c r="DD1038" s="272"/>
      <c r="DE1038" s="272"/>
      <c r="DF1038" s="272"/>
      <c r="DG1038" s="272"/>
      <c r="DH1038" s="272"/>
      <c r="DI1038" s="272"/>
      <c r="DJ1038" s="272"/>
      <c r="DK1038" s="272"/>
      <c r="DL1038" s="272"/>
      <c r="DM1038" s="272"/>
      <c r="DN1038" s="272"/>
      <c r="DO1038" s="272"/>
      <c r="DP1038" s="272"/>
      <c r="DQ1038" s="272"/>
      <c r="DR1038" s="78"/>
      <c r="DS1038" s="69"/>
    </row>
    <row r="1039" spans="1:123" ht="5.25" customHeight="1">
      <c r="A1039" s="69"/>
      <c r="B1039" s="89"/>
      <c r="C1039" s="272"/>
      <c r="D1039" s="272"/>
      <c r="E1039" s="272"/>
      <c r="F1039" s="272"/>
      <c r="G1039" s="272"/>
      <c r="H1039" s="272"/>
      <c r="I1039" s="272"/>
      <c r="J1039" s="272"/>
      <c r="K1039" s="272"/>
      <c r="L1039" s="272"/>
      <c r="M1039" s="272"/>
      <c r="N1039" s="272"/>
      <c r="O1039" s="272"/>
      <c r="P1039" s="272"/>
      <c r="Q1039" s="272"/>
      <c r="R1039" s="272"/>
      <c r="S1039" s="272"/>
      <c r="T1039" s="272"/>
      <c r="U1039" s="272"/>
      <c r="V1039" s="272"/>
      <c r="W1039" s="272"/>
      <c r="X1039" s="272"/>
      <c r="Y1039" s="272"/>
      <c r="Z1039" s="272"/>
      <c r="AA1039" s="272"/>
      <c r="AB1039" s="272"/>
      <c r="AC1039" s="272"/>
      <c r="AD1039" s="272"/>
      <c r="AE1039" s="272"/>
      <c r="AF1039" s="272"/>
      <c r="AG1039" s="272"/>
      <c r="AH1039" s="272"/>
      <c r="AI1039" s="272"/>
      <c r="AJ1039" s="272"/>
      <c r="AK1039" s="272"/>
      <c r="AL1039" s="272"/>
      <c r="AM1039" s="272"/>
      <c r="AN1039" s="272"/>
      <c r="AO1039" s="272"/>
      <c r="AP1039" s="272"/>
      <c r="AQ1039" s="272"/>
      <c r="AR1039" s="272"/>
      <c r="AS1039" s="272"/>
      <c r="AT1039" s="272"/>
      <c r="AU1039" s="272"/>
      <c r="AV1039" s="272"/>
      <c r="AW1039" s="272"/>
      <c r="AX1039" s="272"/>
      <c r="AY1039" s="272"/>
      <c r="AZ1039" s="272"/>
      <c r="BA1039" s="272"/>
      <c r="BB1039" s="272"/>
      <c r="BC1039" s="272"/>
      <c r="BD1039" s="272"/>
      <c r="BE1039" s="272"/>
      <c r="BF1039" s="272"/>
      <c r="BG1039" s="272"/>
      <c r="BH1039" s="272"/>
      <c r="BI1039" s="272"/>
      <c r="BJ1039" s="272"/>
      <c r="BK1039" s="272"/>
      <c r="BL1039" s="272"/>
      <c r="BM1039" s="272"/>
      <c r="BN1039" s="272"/>
      <c r="BO1039" s="272"/>
      <c r="BP1039" s="272"/>
      <c r="BQ1039" s="272"/>
      <c r="BR1039" s="272"/>
      <c r="BS1039" s="272"/>
      <c r="BT1039" s="272"/>
      <c r="BU1039" s="272"/>
      <c r="BV1039" s="272"/>
      <c r="BW1039" s="272"/>
      <c r="BX1039" s="272"/>
      <c r="BY1039" s="272"/>
      <c r="BZ1039" s="272"/>
      <c r="CA1039" s="272"/>
      <c r="CB1039" s="272"/>
      <c r="CC1039" s="272"/>
      <c r="CD1039" s="272"/>
      <c r="CE1039" s="272"/>
      <c r="CF1039" s="272"/>
      <c r="CG1039" s="272"/>
      <c r="CH1039" s="272"/>
      <c r="CI1039" s="272"/>
      <c r="CJ1039" s="272"/>
      <c r="CK1039" s="272"/>
      <c r="CL1039" s="272"/>
      <c r="CM1039" s="272"/>
      <c r="CN1039" s="272"/>
      <c r="CO1039" s="272"/>
      <c r="CP1039" s="272"/>
      <c r="CQ1039" s="272"/>
      <c r="CR1039" s="272"/>
      <c r="CS1039" s="272"/>
      <c r="CT1039" s="272"/>
      <c r="CU1039" s="272"/>
      <c r="CV1039" s="272"/>
      <c r="CW1039" s="272"/>
      <c r="CX1039" s="272"/>
      <c r="CY1039" s="272"/>
      <c r="CZ1039" s="272"/>
      <c r="DA1039" s="272"/>
      <c r="DB1039" s="272"/>
      <c r="DC1039" s="272"/>
      <c r="DD1039" s="272"/>
      <c r="DE1039" s="272"/>
      <c r="DF1039" s="272"/>
      <c r="DG1039" s="272"/>
      <c r="DH1039" s="272"/>
      <c r="DI1039" s="272"/>
      <c r="DJ1039" s="272"/>
      <c r="DK1039" s="272"/>
      <c r="DL1039" s="272"/>
      <c r="DM1039" s="272"/>
      <c r="DN1039" s="272"/>
      <c r="DO1039" s="272"/>
      <c r="DP1039" s="272"/>
      <c r="DQ1039" s="272"/>
      <c r="DR1039" s="78"/>
      <c r="DS1039" s="69"/>
    </row>
    <row r="1040" spans="1:123" ht="5.25" customHeight="1">
      <c r="A1040" s="69"/>
      <c r="B1040" s="89"/>
      <c r="C1040" s="272"/>
      <c r="D1040" s="272"/>
      <c r="E1040" s="272"/>
      <c r="F1040" s="272"/>
      <c r="G1040" s="272"/>
      <c r="H1040" s="272"/>
      <c r="I1040" s="272"/>
      <c r="J1040" s="272"/>
      <c r="K1040" s="272"/>
      <c r="L1040" s="272"/>
      <c r="M1040" s="272"/>
      <c r="N1040" s="272"/>
      <c r="O1040" s="272"/>
      <c r="P1040" s="272"/>
      <c r="Q1040" s="272"/>
      <c r="R1040" s="272"/>
      <c r="S1040" s="272"/>
      <c r="T1040" s="272"/>
      <c r="U1040" s="272"/>
      <c r="V1040" s="272"/>
      <c r="W1040" s="272"/>
      <c r="X1040" s="272"/>
      <c r="Y1040" s="272"/>
      <c r="Z1040" s="272"/>
      <c r="AA1040" s="272"/>
      <c r="AB1040" s="272"/>
      <c r="AC1040" s="272"/>
      <c r="AD1040" s="272"/>
      <c r="AE1040" s="272"/>
      <c r="AF1040" s="272"/>
      <c r="AG1040" s="272"/>
      <c r="AH1040" s="272"/>
      <c r="AI1040" s="272"/>
      <c r="AJ1040" s="272"/>
      <c r="AK1040" s="272"/>
      <c r="AL1040" s="272"/>
      <c r="AM1040" s="272"/>
      <c r="AN1040" s="272"/>
      <c r="AO1040" s="272"/>
      <c r="AP1040" s="272"/>
      <c r="AQ1040" s="272"/>
      <c r="AR1040" s="272"/>
      <c r="AS1040" s="272"/>
      <c r="AT1040" s="272"/>
      <c r="AU1040" s="272"/>
      <c r="AV1040" s="272"/>
      <c r="AW1040" s="272"/>
      <c r="AX1040" s="272"/>
      <c r="AY1040" s="272"/>
      <c r="AZ1040" s="272"/>
      <c r="BA1040" s="272"/>
      <c r="BB1040" s="272"/>
      <c r="BC1040" s="272"/>
      <c r="BD1040" s="272"/>
      <c r="BE1040" s="272"/>
      <c r="BF1040" s="272"/>
      <c r="BG1040" s="272"/>
      <c r="BH1040" s="272"/>
      <c r="BI1040" s="272"/>
      <c r="BJ1040" s="272"/>
      <c r="BK1040" s="272"/>
      <c r="BL1040" s="272"/>
      <c r="BM1040" s="272"/>
      <c r="BN1040" s="272"/>
      <c r="BO1040" s="272"/>
      <c r="BP1040" s="272"/>
      <c r="BQ1040" s="272"/>
      <c r="BR1040" s="272"/>
      <c r="BS1040" s="272"/>
      <c r="BT1040" s="272"/>
      <c r="BU1040" s="272"/>
      <c r="BV1040" s="272"/>
      <c r="BW1040" s="272"/>
      <c r="BX1040" s="272"/>
      <c r="BY1040" s="272"/>
      <c r="BZ1040" s="272"/>
      <c r="CA1040" s="272"/>
      <c r="CB1040" s="272"/>
      <c r="CC1040" s="272"/>
      <c r="CD1040" s="272"/>
      <c r="CE1040" s="272"/>
      <c r="CF1040" s="272"/>
      <c r="CG1040" s="272"/>
      <c r="CH1040" s="272"/>
      <c r="CI1040" s="272"/>
      <c r="CJ1040" s="272"/>
      <c r="CK1040" s="272"/>
      <c r="CL1040" s="272"/>
      <c r="CM1040" s="272"/>
      <c r="CN1040" s="272"/>
      <c r="CO1040" s="272"/>
      <c r="CP1040" s="272"/>
      <c r="CQ1040" s="272"/>
      <c r="CR1040" s="272"/>
      <c r="CS1040" s="272"/>
      <c r="CT1040" s="272"/>
      <c r="CU1040" s="272"/>
      <c r="CV1040" s="272"/>
      <c r="CW1040" s="272"/>
      <c r="CX1040" s="272"/>
      <c r="CY1040" s="272"/>
      <c r="CZ1040" s="272"/>
      <c r="DA1040" s="272"/>
      <c r="DB1040" s="272"/>
      <c r="DC1040" s="272"/>
      <c r="DD1040" s="272"/>
      <c r="DE1040" s="272"/>
      <c r="DF1040" s="272"/>
      <c r="DG1040" s="272"/>
      <c r="DH1040" s="272"/>
      <c r="DI1040" s="272"/>
      <c r="DJ1040" s="272"/>
      <c r="DK1040" s="272"/>
      <c r="DL1040" s="272"/>
      <c r="DM1040" s="272"/>
      <c r="DN1040" s="272"/>
      <c r="DO1040" s="272"/>
      <c r="DP1040" s="272"/>
      <c r="DQ1040" s="272"/>
      <c r="DR1040" s="78"/>
      <c r="DS1040" s="69"/>
    </row>
    <row r="1041" spans="1:123" ht="5.25" customHeight="1">
      <c r="A1041" s="69"/>
      <c r="B1041" s="89"/>
      <c r="C1041" s="272"/>
      <c r="D1041" s="272"/>
      <c r="E1041" s="272"/>
      <c r="F1041" s="272"/>
      <c r="G1041" s="272"/>
      <c r="H1041" s="272"/>
      <c r="I1041" s="272"/>
      <c r="J1041" s="272"/>
      <c r="K1041" s="272"/>
      <c r="L1041" s="272"/>
      <c r="M1041" s="272"/>
      <c r="N1041" s="272"/>
      <c r="O1041" s="272"/>
      <c r="P1041" s="272"/>
      <c r="Q1041" s="272"/>
      <c r="R1041" s="272"/>
      <c r="S1041" s="272"/>
      <c r="T1041" s="272"/>
      <c r="U1041" s="272"/>
      <c r="V1041" s="272"/>
      <c r="W1041" s="272"/>
      <c r="X1041" s="272"/>
      <c r="Y1041" s="272"/>
      <c r="Z1041" s="272"/>
      <c r="AA1041" s="272"/>
      <c r="AB1041" s="272"/>
      <c r="AC1041" s="272"/>
      <c r="AD1041" s="272"/>
      <c r="AE1041" s="272"/>
      <c r="AF1041" s="272"/>
      <c r="AG1041" s="272"/>
      <c r="AH1041" s="272"/>
      <c r="AI1041" s="272"/>
      <c r="AJ1041" s="272"/>
      <c r="AK1041" s="272"/>
      <c r="AL1041" s="272"/>
      <c r="AM1041" s="272"/>
      <c r="AN1041" s="272"/>
      <c r="AO1041" s="272"/>
      <c r="AP1041" s="272"/>
      <c r="AQ1041" s="272"/>
      <c r="AR1041" s="272"/>
      <c r="AS1041" s="272"/>
      <c r="AT1041" s="272"/>
      <c r="AU1041" s="272"/>
      <c r="AV1041" s="272"/>
      <c r="AW1041" s="272"/>
      <c r="AX1041" s="272"/>
      <c r="AY1041" s="272"/>
      <c r="AZ1041" s="272"/>
      <c r="BA1041" s="272"/>
      <c r="BB1041" s="272"/>
      <c r="BC1041" s="272"/>
      <c r="BD1041" s="272"/>
      <c r="BE1041" s="272"/>
      <c r="BF1041" s="272"/>
      <c r="BG1041" s="272"/>
      <c r="BH1041" s="272"/>
      <c r="BI1041" s="272"/>
      <c r="BJ1041" s="272"/>
      <c r="BK1041" s="272"/>
      <c r="BL1041" s="272"/>
      <c r="BM1041" s="272"/>
      <c r="BN1041" s="272"/>
      <c r="BO1041" s="272"/>
      <c r="BP1041" s="272"/>
      <c r="BQ1041" s="272"/>
      <c r="BR1041" s="272"/>
      <c r="BS1041" s="272"/>
      <c r="BT1041" s="272"/>
      <c r="BU1041" s="272"/>
      <c r="BV1041" s="272"/>
      <c r="BW1041" s="272"/>
      <c r="BX1041" s="272"/>
      <c r="BY1041" s="272"/>
      <c r="BZ1041" s="272"/>
      <c r="CA1041" s="272"/>
      <c r="CB1041" s="272"/>
      <c r="CC1041" s="272"/>
      <c r="CD1041" s="272"/>
      <c r="CE1041" s="272"/>
      <c r="CF1041" s="272"/>
      <c r="CG1041" s="272"/>
      <c r="CH1041" s="272"/>
      <c r="CI1041" s="272"/>
      <c r="CJ1041" s="272"/>
      <c r="CK1041" s="272"/>
      <c r="CL1041" s="272"/>
      <c r="CM1041" s="272"/>
      <c r="CN1041" s="272"/>
      <c r="CO1041" s="272"/>
      <c r="CP1041" s="272"/>
      <c r="CQ1041" s="272"/>
      <c r="CR1041" s="272"/>
      <c r="CS1041" s="272"/>
      <c r="CT1041" s="272"/>
      <c r="CU1041" s="272"/>
      <c r="CV1041" s="272"/>
      <c r="CW1041" s="272"/>
      <c r="CX1041" s="272"/>
      <c r="CY1041" s="272"/>
      <c r="CZ1041" s="272"/>
      <c r="DA1041" s="272"/>
      <c r="DB1041" s="272"/>
      <c r="DC1041" s="272"/>
      <c r="DD1041" s="272"/>
      <c r="DE1041" s="272"/>
      <c r="DF1041" s="272"/>
      <c r="DG1041" s="272"/>
      <c r="DH1041" s="272"/>
      <c r="DI1041" s="272"/>
      <c r="DJ1041" s="272"/>
      <c r="DK1041" s="272"/>
      <c r="DL1041" s="272"/>
      <c r="DM1041" s="272"/>
      <c r="DN1041" s="272"/>
      <c r="DO1041" s="272"/>
      <c r="DP1041" s="272"/>
      <c r="DQ1041" s="272"/>
      <c r="DR1041" s="78"/>
      <c r="DS1041" s="69"/>
    </row>
    <row r="1042" spans="1:123" ht="5.25" customHeight="1">
      <c r="A1042" s="69"/>
      <c r="B1042" s="89"/>
      <c r="C1042" s="272"/>
      <c r="D1042" s="272"/>
      <c r="E1042" s="272"/>
      <c r="F1042" s="272"/>
      <c r="G1042" s="272"/>
      <c r="H1042" s="272"/>
      <c r="I1042" s="272"/>
      <c r="J1042" s="272"/>
      <c r="K1042" s="272"/>
      <c r="L1042" s="272"/>
      <c r="M1042" s="272"/>
      <c r="N1042" s="272"/>
      <c r="O1042" s="272"/>
      <c r="P1042" s="272"/>
      <c r="Q1042" s="272"/>
      <c r="R1042" s="272"/>
      <c r="S1042" s="272"/>
      <c r="T1042" s="272"/>
      <c r="U1042" s="272"/>
      <c r="V1042" s="272"/>
      <c r="W1042" s="272"/>
      <c r="X1042" s="272"/>
      <c r="Y1042" s="272"/>
      <c r="Z1042" s="272"/>
      <c r="AA1042" s="272"/>
      <c r="AB1042" s="272"/>
      <c r="AC1042" s="272"/>
      <c r="AD1042" s="272"/>
      <c r="AE1042" s="272"/>
      <c r="AF1042" s="272"/>
      <c r="AG1042" s="272"/>
      <c r="AH1042" s="272"/>
      <c r="AI1042" s="272"/>
      <c r="AJ1042" s="272"/>
      <c r="AK1042" s="272"/>
      <c r="AL1042" s="272"/>
      <c r="AM1042" s="272"/>
      <c r="AN1042" s="272"/>
      <c r="AO1042" s="272"/>
      <c r="AP1042" s="272"/>
      <c r="AQ1042" s="272"/>
      <c r="AR1042" s="272"/>
      <c r="AS1042" s="272"/>
      <c r="AT1042" s="272"/>
      <c r="AU1042" s="272"/>
      <c r="AV1042" s="272"/>
      <c r="AW1042" s="272"/>
      <c r="AX1042" s="272"/>
      <c r="AY1042" s="272"/>
      <c r="AZ1042" s="272"/>
      <c r="BA1042" s="272"/>
      <c r="BB1042" s="272"/>
      <c r="BC1042" s="272"/>
      <c r="BD1042" s="272"/>
      <c r="BE1042" s="272"/>
      <c r="BF1042" s="272"/>
      <c r="BG1042" s="272"/>
      <c r="BH1042" s="272"/>
      <c r="BI1042" s="272"/>
      <c r="BJ1042" s="272"/>
      <c r="BK1042" s="272"/>
      <c r="BL1042" s="272"/>
      <c r="BM1042" s="272"/>
      <c r="BN1042" s="272"/>
      <c r="BO1042" s="272"/>
      <c r="BP1042" s="272"/>
      <c r="BQ1042" s="272"/>
      <c r="BR1042" s="272"/>
      <c r="BS1042" s="272"/>
      <c r="BT1042" s="272"/>
      <c r="BU1042" s="272"/>
      <c r="BV1042" s="272"/>
      <c r="BW1042" s="272"/>
      <c r="BX1042" s="272"/>
      <c r="BY1042" s="272"/>
      <c r="BZ1042" s="272"/>
      <c r="CA1042" s="272"/>
      <c r="CB1042" s="272"/>
      <c r="CC1042" s="272"/>
      <c r="CD1042" s="272"/>
      <c r="CE1042" s="272"/>
      <c r="CF1042" s="272"/>
      <c r="CG1042" s="272"/>
      <c r="CH1042" s="272"/>
      <c r="CI1042" s="272"/>
      <c r="CJ1042" s="272"/>
      <c r="CK1042" s="272"/>
      <c r="CL1042" s="272"/>
      <c r="CM1042" s="272"/>
      <c r="CN1042" s="272"/>
      <c r="CO1042" s="272"/>
      <c r="CP1042" s="272"/>
      <c r="CQ1042" s="272"/>
      <c r="CR1042" s="272"/>
      <c r="CS1042" s="272"/>
      <c r="CT1042" s="272"/>
      <c r="CU1042" s="272"/>
      <c r="CV1042" s="272"/>
      <c r="CW1042" s="272"/>
      <c r="CX1042" s="272"/>
      <c r="CY1042" s="272"/>
      <c r="CZ1042" s="272"/>
      <c r="DA1042" s="272"/>
      <c r="DB1042" s="272"/>
      <c r="DC1042" s="272"/>
      <c r="DD1042" s="272"/>
      <c r="DE1042" s="272"/>
      <c r="DF1042" s="272"/>
      <c r="DG1042" s="272"/>
      <c r="DH1042" s="272"/>
      <c r="DI1042" s="272"/>
      <c r="DJ1042" s="272"/>
      <c r="DK1042" s="272"/>
      <c r="DL1042" s="272"/>
      <c r="DM1042" s="272"/>
      <c r="DN1042" s="272"/>
      <c r="DO1042" s="272"/>
      <c r="DP1042" s="272"/>
      <c r="DQ1042" s="272"/>
      <c r="DR1042" s="78"/>
      <c r="DS1042" s="69"/>
    </row>
    <row r="1043" spans="1:123" ht="5.25" customHeight="1">
      <c r="A1043" s="69"/>
      <c r="B1043" s="89"/>
      <c r="C1043" s="272"/>
      <c r="D1043" s="272"/>
      <c r="E1043" s="272"/>
      <c r="F1043" s="272"/>
      <c r="G1043" s="272"/>
      <c r="H1043" s="272"/>
      <c r="I1043" s="272"/>
      <c r="J1043" s="272"/>
      <c r="K1043" s="272"/>
      <c r="L1043" s="272"/>
      <c r="M1043" s="272"/>
      <c r="N1043" s="272"/>
      <c r="O1043" s="272"/>
      <c r="P1043" s="272"/>
      <c r="Q1043" s="272"/>
      <c r="R1043" s="272"/>
      <c r="S1043" s="272"/>
      <c r="T1043" s="272"/>
      <c r="U1043" s="272"/>
      <c r="V1043" s="272"/>
      <c r="W1043" s="272"/>
      <c r="X1043" s="272"/>
      <c r="Y1043" s="272"/>
      <c r="Z1043" s="272"/>
      <c r="AA1043" s="272"/>
      <c r="AB1043" s="272"/>
      <c r="AC1043" s="272"/>
      <c r="AD1043" s="272"/>
      <c r="AE1043" s="272"/>
      <c r="AF1043" s="272"/>
      <c r="AG1043" s="272"/>
      <c r="AH1043" s="272"/>
      <c r="AI1043" s="272"/>
      <c r="AJ1043" s="272"/>
      <c r="AK1043" s="272"/>
      <c r="AL1043" s="272"/>
      <c r="AM1043" s="272"/>
      <c r="AN1043" s="272"/>
      <c r="AO1043" s="272"/>
      <c r="AP1043" s="272"/>
      <c r="AQ1043" s="272"/>
      <c r="AR1043" s="272"/>
      <c r="AS1043" s="272"/>
      <c r="AT1043" s="272"/>
      <c r="AU1043" s="272"/>
      <c r="AV1043" s="272"/>
      <c r="AW1043" s="272"/>
      <c r="AX1043" s="272"/>
      <c r="AY1043" s="272"/>
      <c r="AZ1043" s="272"/>
      <c r="BA1043" s="272"/>
      <c r="BB1043" s="272"/>
      <c r="BC1043" s="272"/>
      <c r="BD1043" s="272"/>
      <c r="BE1043" s="272"/>
      <c r="BF1043" s="272"/>
      <c r="BG1043" s="272"/>
      <c r="BH1043" s="272"/>
      <c r="BI1043" s="272"/>
      <c r="BJ1043" s="272"/>
      <c r="BK1043" s="272"/>
      <c r="BL1043" s="272"/>
      <c r="BM1043" s="272"/>
      <c r="BN1043" s="272"/>
      <c r="BO1043" s="272"/>
      <c r="BP1043" s="272"/>
      <c r="BQ1043" s="272"/>
      <c r="BR1043" s="272"/>
      <c r="BS1043" s="272"/>
      <c r="BT1043" s="272"/>
      <c r="BU1043" s="272"/>
      <c r="BV1043" s="272"/>
      <c r="BW1043" s="272"/>
      <c r="BX1043" s="272"/>
      <c r="BY1043" s="272"/>
      <c r="BZ1043" s="272"/>
      <c r="CA1043" s="272"/>
      <c r="CB1043" s="272"/>
      <c r="CC1043" s="272"/>
      <c r="CD1043" s="272"/>
      <c r="CE1043" s="272"/>
      <c r="CF1043" s="272"/>
      <c r="CG1043" s="272"/>
      <c r="CH1043" s="272"/>
      <c r="CI1043" s="272"/>
      <c r="CJ1043" s="272"/>
      <c r="CK1043" s="272"/>
      <c r="CL1043" s="272"/>
      <c r="CM1043" s="272"/>
      <c r="CN1043" s="272"/>
      <c r="CO1043" s="272"/>
      <c r="CP1043" s="272"/>
      <c r="CQ1043" s="272"/>
      <c r="CR1043" s="272"/>
      <c r="CS1043" s="272"/>
      <c r="CT1043" s="272"/>
      <c r="CU1043" s="272"/>
      <c r="CV1043" s="272"/>
      <c r="CW1043" s="272"/>
      <c r="CX1043" s="272"/>
      <c r="CY1043" s="272"/>
      <c r="CZ1043" s="272"/>
      <c r="DA1043" s="272"/>
      <c r="DB1043" s="272"/>
      <c r="DC1043" s="272"/>
      <c r="DD1043" s="272"/>
      <c r="DE1043" s="272"/>
      <c r="DF1043" s="272"/>
      <c r="DG1043" s="272"/>
      <c r="DH1043" s="272"/>
      <c r="DI1043" s="272"/>
      <c r="DJ1043" s="272"/>
      <c r="DK1043" s="272"/>
      <c r="DL1043" s="272"/>
      <c r="DM1043" s="272"/>
      <c r="DN1043" s="272"/>
      <c r="DO1043" s="272"/>
      <c r="DP1043" s="272"/>
      <c r="DQ1043" s="272"/>
      <c r="DR1043" s="78"/>
      <c r="DS1043" s="69"/>
    </row>
    <row r="1044" spans="1:123" ht="5.25" customHeight="1">
      <c r="A1044" s="69"/>
      <c r="B1044" s="89"/>
      <c r="C1044" s="272"/>
      <c r="D1044" s="272"/>
      <c r="E1044" s="272"/>
      <c r="F1044" s="272"/>
      <c r="G1044" s="272"/>
      <c r="H1044" s="272"/>
      <c r="I1044" s="272"/>
      <c r="J1044" s="272"/>
      <c r="K1044" s="272"/>
      <c r="L1044" s="272"/>
      <c r="M1044" s="272"/>
      <c r="N1044" s="272"/>
      <c r="O1044" s="272"/>
      <c r="P1044" s="272"/>
      <c r="Q1044" s="272"/>
      <c r="R1044" s="272"/>
      <c r="S1044" s="272"/>
      <c r="T1044" s="272"/>
      <c r="U1044" s="272"/>
      <c r="V1044" s="272"/>
      <c r="W1044" s="272"/>
      <c r="X1044" s="272"/>
      <c r="Y1044" s="272"/>
      <c r="Z1044" s="272"/>
      <c r="AA1044" s="272"/>
      <c r="AB1044" s="272"/>
      <c r="AC1044" s="272"/>
      <c r="AD1044" s="272"/>
      <c r="AE1044" s="272"/>
      <c r="AF1044" s="272"/>
      <c r="AG1044" s="272"/>
      <c r="AH1044" s="272"/>
      <c r="AI1044" s="272"/>
      <c r="AJ1044" s="272"/>
      <c r="AK1044" s="272"/>
      <c r="AL1044" s="272"/>
      <c r="AM1044" s="272"/>
      <c r="AN1044" s="272"/>
      <c r="AO1044" s="272"/>
      <c r="AP1044" s="272"/>
      <c r="AQ1044" s="272"/>
      <c r="AR1044" s="272"/>
      <c r="AS1044" s="272"/>
      <c r="AT1044" s="272"/>
      <c r="AU1044" s="272"/>
      <c r="AV1044" s="272"/>
      <c r="AW1044" s="272"/>
      <c r="AX1044" s="272"/>
      <c r="AY1044" s="272"/>
      <c r="AZ1044" s="272"/>
      <c r="BA1044" s="272"/>
      <c r="BB1044" s="272"/>
      <c r="BC1044" s="272"/>
      <c r="BD1044" s="272"/>
      <c r="BE1044" s="272"/>
      <c r="BF1044" s="272"/>
      <c r="BG1044" s="272"/>
      <c r="BH1044" s="272"/>
      <c r="BI1044" s="272"/>
      <c r="BJ1044" s="272"/>
      <c r="BK1044" s="272"/>
      <c r="BL1044" s="272"/>
      <c r="BM1044" s="272"/>
      <c r="BN1044" s="272"/>
      <c r="BO1044" s="272"/>
      <c r="BP1044" s="272"/>
      <c r="BQ1044" s="272"/>
      <c r="BR1044" s="272"/>
      <c r="BS1044" s="272"/>
      <c r="BT1044" s="272"/>
      <c r="BU1044" s="272"/>
      <c r="BV1044" s="272"/>
      <c r="BW1044" s="272"/>
      <c r="BX1044" s="272"/>
      <c r="BY1044" s="272"/>
      <c r="BZ1044" s="272"/>
      <c r="CA1044" s="272"/>
      <c r="CB1044" s="272"/>
      <c r="CC1044" s="272"/>
      <c r="CD1044" s="272"/>
      <c r="CE1044" s="272"/>
      <c r="CF1044" s="272"/>
      <c r="CG1044" s="272"/>
      <c r="CH1044" s="272"/>
      <c r="CI1044" s="272"/>
      <c r="CJ1044" s="272"/>
      <c r="CK1044" s="272"/>
      <c r="CL1044" s="272"/>
      <c r="CM1044" s="272"/>
      <c r="CN1044" s="272"/>
      <c r="CO1044" s="272"/>
      <c r="CP1044" s="272"/>
      <c r="CQ1044" s="272"/>
      <c r="CR1044" s="272"/>
      <c r="CS1044" s="272"/>
      <c r="CT1044" s="272"/>
      <c r="CU1044" s="272"/>
      <c r="CV1044" s="272"/>
      <c r="CW1044" s="272"/>
      <c r="CX1044" s="272"/>
      <c r="CY1044" s="272"/>
      <c r="CZ1044" s="272"/>
      <c r="DA1044" s="272"/>
      <c r="DB1044" s="272"/>
      <c r="DC1044" s="272"/>
      <c r="DD1044" s="272"/>
      <c r="DE1044" s="272"/>
      <c r="DF1044" s="272"/>
      <c r="DG1044" s="272"/>
      <c r="DH1044" s="272"/>
      <c r="DI1044" s="272"/>
      <c r="DJ1044" s="272"/>
      <c r="DK1044" s="272"/>
      <c r="DL1044" s="272"/>
      <c r="DM1044" s="272"/>
      <c r="DN1044" s="272"/>
      <c r="DO1044" s="272"/>
      <c r="DP1044" s="272"/>
      <c r="DQ1044" s="272"/>
      <c r="DR1044" s="78"/>
      <c r="DS1044" s="69"/>
    </row>
    <row r="1045" spans="1:123" ht="5.25" customHeight="1">
      <c r="A1045" s="69"/>
      <c r="B1045" s="89"/>
      <c r="C1045" s="272"/>
      <c r="D1045" s="272"/>
      <c r="E1045" s="272"/>
      <c r="F1045" s="272"/>
      <c r="G1045" s="272"/>
      <c r="H1045" s="272"/>
      <c r="I1045" s="272"/>
      <c r="J1045" s="272"/>
      <c r="K1045" s="272"/>
      <c r="L1045" s="272"/>
      <c r="M1045" s="272"/>
      <c r="N1045" s="272"/>
      <c r="O1045" s="272"/>
      <c r="P1045" s="272"/>
      <c r="Q1045" s="272"/>
      <c r="R1045" s="272"/>
      <c r="S1045" s="272"/>
      <c r="T1045" s="272"/>
      <c r="U1045" s="272"/>
      <c r="V1045" s="272"/>
      <c r="W1045" s="272"/>
      <c r="X1045" s="272"/>
      <c r="Y1045" s="272"/>
      <c r="Z1045" s="272"/>
      <c r="AA1045" s="272"/>
      <c r="AB1045" s="272"/>
      <c r="AC1045" s="272"/>
      <c r="AD1045" s="272"/>
      <c r="AE1045" s="272"/>
      <c r="AF1045" s="272"/>
      <c r="AG1045" s="272"/>
      <c r="AH1045" s="272"/>
      <c r="AI1045" s="272"/>
      <c r="AJ1045" s="272"/>
      <c r="AK1045" s="272"/>
      <c r="AL1045" s="272"/>
      <c r="AM1045" s="272"/>
      <c r="AN1045" s="272"/>
      <c r="AO1045" s="272"/>
      <c r="AP1045" s="272"/>
      <c r="AQ1045" s="272"/>
      <c r="AR1045" s="272"/>
      <c r="AS1045" s="272"/>
      <c r="AT1045" s="272"/>
      <c r="AU1045" s="272"/>
      <c r="AV1045" s="272"/>
      <c r="AW1045" s="272"/>
      <c r="AX1045" s="272"/>
      <c r="AY1045" s="272"/>
      <c r="AZ1045" s="272"/>
      <c r="BA1045" s="272"/>
      <c r="BB1045" s="272"/>
      <c r="BC1045" s="272"/>
      <c r="BD1045" s="272"/>
      <c r="BE1045" s="272"/>
      <c r="BF1045" s="272"/>
      <c r="BG1045" s="272"/>
      <c r="BH1045" s="272"/>
      <c r="BI1045" s="272"/>
      <c r="BJ1045" s="272"/>
      <c r="BK1045" s="272"/>
      <c r="BL1045" s="272"/>
      <c r="BM1045" s="272"/>
      <c r="BN1045" s="272"/>
      <c r="BO1045" s="272"/>
      <c r="BP1045" s="272"/>
      <c r="BQ1045" s="272"/>
      <c r="BR1045" s="272"/>
      <c r="BS1045" s="272"/>
      <c r="BT1045" s="272"/>
      <c r="BU1045" s="272"/>
      <c r="BV1045" s="272"/>
      <c r="BW1045" s="272"/>
      <c r="BX1045" s="272"/>
      <c r="BY1045" s="272"/>
      <c r="BZ1045" s="272"/>
      <c r="CA1045" s="272"/>
      <c r="CB1045" s="272"/>
      <c r="CC1045" s="272"/>
      <c r="CD1045" s="272"/>
      <c r="CE1045" s="272"/>
      <c r="CF1045" s="272"/>
      <c r="CG1045" s="272"/>
      <c r="CH1045" s="272"/>
      <c r="CI1045" s="272"/>
      <c r="CJ1045" s="272"/>
      <c r="CK1045" s="272"/>
      <c r="CL1045" s="272"/>
      <c r="CM1045" s="272"/>
      <c r="CN1045" s="272"/>
      <c r="CO1045" s="272"/>
      <c r="CP1045" s="272"/>
      <c r="CQ1045" s="272"/>
      <c r="CR1045" s="272"/>
      <c r="CS1045" s="272"/>
      <c r="CT1045" s="272"/>
      <c r="CU1045" s="272"/>
      <c r="CV1045" s="272"/>
      <c r="CW1045" s="272"/>
      <c r="CX1045" s="272"/>
      <c r="CY1045" s="272"/>
      <c r="CZ1045" s="272"/>
      <c r="DA1045" s="272"/>
      <c r="DB1045" s="272"/>
      <c r="DC1045" s="272"/>
      <c r="DD1045" s="272"/>
      <c r="DE1045" s="272"/>
      <c r="DF1045" s="272"/>
      <c r="DG1045" s="272"/>
      <c r="DH1045" s="272"/>
      <c r="DI1045" s="272"/>
      <c r="DJ1045" s="272"/>
      <c r="DK1045" s="272"/>
      <c r="DL1045" s="272"/>
      <c r="DM1045" s="272"/>
      <c r="DN1045" s="272"/>
      <c r="DO1045" s="272"/>
      <c r="DP1045" s="272"/>
      <c r="DQ1045" s="272"/>
      <c r="DR1045" s="78"/>
      <c r="DS1045" s="69"/>
    </row>
    <row r="1046" spans="1:123" ht="5.25" customHeight="1">
      <c r="A1046" s="69"/>
      <c r="B1046" s="89"/>
      <c r="C1046" s="272"/>
      <c r="D1046" s="272"/>
      <c r="E1046" s="272"/>
      <c r="F1046" s="272"/>
      <c r="G1046" s="272"/>
      <c r="H1046" s="272"/>
      <c r="I1046" s="272"/>
      <c r="J1046" s="272"/>
      <c r="K1046" s="272"/>
      <c r="L1046" s="272"/>
      <c r="M1046" s="272"/>
      <c r="N1046" s="272"/>
      <c r="O1046" s="272"/>
      <c r="P1046" s="272"/>
      <c r="Q1046" s="272"/>
      <c r="R1046" s="272"/>
      <c r="S1046" s="272"/>
      <c r="T1046" s="272"/>
      <c r="U1046" s="272"/>
      <c r="V1046" s="272"/>
      <c r="W1046" s="272"/>
      <c r="X1046" s="272"/>
      <c r="Y1046" s="272"/>
      <c r="Z1046" s="272"/>
      <c r="AA1046" s="272"/>
      <c r="AB1046" s="272"/>
      <c r="AC1046" s="272"/>
      <c r="AD1046" s="272"/>
      <c r="AE1046" s="272"/>
      <c r="AF1046" s="272"/>
      <c r="AG1046" s="272"/>
      <c r="AH1046" s="272"/>
      <c r="AI1046" s="272"/>
      <c r="AJ1046" s="272"/>
      <c r="AK1046" s="272"/>
      <c r="AL1046" s="272"/>
      <c r="AM1046" s="272"/>
      <c r="AN1046" s="272"/>
      <c r="AO1046" s="272"/>
      <c r="AP1046" s="272"/>
      <c r="AQ1046" s="272"/>
      <c r="AR1046" s="272"/>
      <c r="AS1046" s="272"/>
      <c r="AT1046" s="272"/>
      <c r="AU1046" s="272"/>
      <c r="AV1046" s="272"/>
      <c r="AW1046" s="272"/>
      <c r="AX1046" s="272"/>
      <c r="AY1046" s="272"/>
      <c r="AZ1046" s="272"/>
      <c r="BA1046" s="272"/>
      <c r="BB1046" s="272"/>
      <c r="BC1046" s="272"/>
      <c r="BD1046" s="272"/>
      <c r="BE1046" s="272"/>
      <c r="BF1046" s="272"/>
      <c r="BG1046" s="272"/>
      <c r="BH1046" s="272"/>
      <c r="BI1046" s="272"/>
      <c r="BJ1046" s="272"/>
      <c r="BK1046" s="272"/>
      <c r="BL1046" s="272"/>
      <c r="BM1046" s="272"/>
      <c r="BN1046" s="272"/>
      <c r="BO1046" s="272"/>
      <c r="BP1046" s="272"/>
      <c r="BQ1046" s="272"/>
      <c r="BR1046" s="272"/>
      <c r="BS1046" s="272"/>
      <c r="BT1046" s="272"/>
      <c r="BU1046" s="272"/>
      <c r="BV1046" s="272"/>
      <c r="BW1046" s="272"/>
      <c r="BX1046" s="272"/>
      <c r="BY1046" s="272"/>
      <c r="BZ1046" s="272"/>
      <c r="CA1046" s="272"/>
      <c r="CB1046" s="272"/>
      <c r="CC1046" s="272"/>
      <c r="CD1046" s="272"/>
      <c r="CE1046" s="272"/>
      <c r="CF1046" s="272"/>
      <c r="CG1046" s="272"/>
      <c r="CH1046" s="272"/>
      <c r="CI1046" s="272"/>
      <c r="CJ1046" s="272"/>
      <c r="CK1046" s="272"/>
      <c r="CL1046" s="272"/>
      <c r="CM1046" s="272"/>
      <c r="CN1046" s="272"/>
      <c r="CO1046" s="272"/>
      <c r="CP1046" s="272"/>
      <c r="CQ1046" s="272"/>
      <c r="CR1046" s="272"/>
      <c r="CS1046" s="272"/>
      <c r="CT1046" s="272"/>
      <c r="CU1046" s="272"/>
      <c r="CV1046" s="272"/>
      <c r="CW1046" s="272"/>
      <c r="CX1046" s="272"/>
      <c r="CY1046" s="272"/>
      <c r="CZ1046" s="272"/>
      <c r="DA1046" s="272"/>
      <c r="DB1046" s="272"/>
      <c r="DC1046" s="272"/>
      <c r="DD1046" s="272"/>
      <c r="DE1046" s="272"/>
      <c r="DF1046" s="272"/>
      <c r="DG1046" s="272"/>
      <c r="DH1046" s="272"/>
      <c r="DI1046" s="272"/>
      <c r="DJ1046" s="272"/>
      <c r="DK1046" s="272"/>
      <c r="DL1046" s="272"/>
      <c r="DM1046" s="272"/>
      <c r="DN1046" s="272"/>
      <c r="DO1046" s="272"/>
      <c r="DP1046" s="272"/>
      <c r="DQ1046" s="272"/>
      <c r="DR1046" s="78"/>
      <c r="DS1046" s="69"/>
    </row>
    <row r="1047" spans="1:123" ht="5.25" customHeight="1">
      <c r="A1047" s="69"/>
      <c r="B1047" s="89"/>
      <c r="C1047" s="272"/>
      <c r="D1047" s="272"/>
      <c r="E1047" s="272"/>
      <c r="F1047" s="272"/>
      <c r="G1047" s="272"/>
      <c r="H1047" s="272"/>
      <c r="I1047" s="272"/>
      <c r="J1047" s="272"/>
      <c r="K1047" s="272"/>
      <c r="L1047" s="272"/>
      <c r="M1047" s="272"/>
      <c r="N1047" s="272"/>
      <c r="O1047" s="272"/>
      <c r="P1047" s="272"/>
      <c r="Q1047" s="272"/>
      <c r="R1047" s="272"/>
      <c r="S1047" s="272"/>
      <c r="T1047" s="272"/>
      <c r="U1047" s="272"/>
      <c r="V1047" s="272"/>
      <c r="W1047" s="272"/>
      <c r="X1047" s="272"/>
      <c r="Y1047" s="272"/>
      <c r="Z1047" s="272"/>
      <c r="AA1047" s="272"/>
      <c r="AB1047" s="272"/>
      <c r="AC1047" s="272"/>
      <c r="AD1047" s="272"/>
      <c r="AE1047" s="272"/>
      <c r="AF1047" s="272"/>
      <c r="AG1047" s="272"/>
      <c r="AH1047" s="272"/>
      <c r="AI1047" s="272"/>
      <c r="AJ1047" s="272"/>
      <c r="AK1047" s="272"/>
      <c r="AL1047" s="272"/>
      <c r="AM1047" s="272"/>
      <c r="AN1047" s="272"/>
      <c r="AO1047" s="272"/>
      <c r="AP1047" s="272"/>
      <c r="AQ1047" s="272"/>
      <c r="AR1047" s="272"/>
      <c r="AS1047" s="272"/>
      <c r="AT1047" s="272"/>
      <c r="AU1047" s="272"/>
      <c r="AV1047" s="272"/>
      <c r="AW1047" s="272"/>
      <c r="AX1047" s="272"/>
      <c r="AY1047" s="272"/>
      <c r="AZ1047" s="272"/>
      <c r="BA1047" s="272"/>
      <c r="BB1047" s="272"/>
      <c r="BC1047" s="272"/>
      <c r="BD1047" s="272"/>
      <c r="BE1047" s="272"/>
      <c r="BF1047" s="272"/>
      <c r="BG1047" s="272"/>
      <c r="BH1047" s="272"/>
      <c r="BI1047" s="272"/>
      <c r="BJ1047" s="272"/>
      <c r="BK1047" s="272"/>
      <c r="BL1047" s="272"/>
      <c r="BM1047" s="272"/>
      <c r="BN1047" s="272"/>
      <c r="BO1047" s="272"/>
      <c r="BP1047" s="272"/>
      <c r="BQ1047" s="272"/>
      <c r="BR1047" s="272"/>
      <c r="BS1047" s="272"/>
      <c r="BT1047" s="272"/>
      <c r="BU1047" s="272"/>
      <c r="BV1047" s="272"/>
      <c r="BW1047" s="272"/>
      <c r="BX1047" s="272"/>
      <c r="BY1047" s="272"/>
      <c r="BZ1047" s="272"/>
      <c r="CA1047" s="272"/>
      <c r="CB1047" s="272"/>
      <c r="CC1047" s="272"/>
      <c r="CD1047" s="272"/>
      <c r="CE1047" s="272"/>
      <c r="CF1047" s="272"/>
      <c r="CG1047" s="272"/>
      <c r="CH1047" s="272"/>
      <c r="CI1047" s="272"/>
      <c r="CJ1047" s="272"/>
      <c r="CK1047" s="272"/>
      <c r="CL1047" s="272"/>
      <c r="CM1047" s="272"/>
      <c r="CN1047" s="272"/>
      <c r="CO1047" s="272"/>
      <c r="CP1047" s="272"/>
      <c r="CQ1047" s="272"/>
      <c r="CR1047" s="272"/>
      <c r="CS1047" s="272"/>
      <c r="CT1047" s="272"/>
      <c r="CU1047" s="272"/>
      <c r="CV1047" s="272"/>
      <c r="CW1047" s="272"/>
      <c r="CX1047" s="272"/>
      <c r="CY1047" s="272"/>
      <c r="CZ1047" s="272"/>
      <c r="DA1047" s="272"/>
      <c r="DB1047" s="272"/>
      <c r="DC1047" s="272"/>
      <c r="DD1047" s="272"/>
      <c r="DE1047" s="272"/>
      <c r="DF1047" s="272"/>
      <c r="DG1047" s="272"/>
      <c r="DH1047" s="272"/>
      <c r="DI1047" s="272"/>
      <c r="DJ1047" s="272"/>
      <c r="DK1047" s="272"/>
      <c r="DL1047" s="272"/>
      <c r="DM1047" s="272"/>
      <c r="DN1047" s="272"/>
      <c r="DO1047" s="272"/>
      <c r="DP1047" s="272"/>
      <c r="DQ1047" s="272"/>
      <c r="DR1047" s="78"/>
      <c r="DS1047" s="69"/>
    </row>
    <row r="1048" spans="1:123" ht="5.25" customHeight="1">
      <c r="A1048" s="69"/>
      <c r="B1048" s="89"/>
      <c r="C1048" s="272"/>
      <c r="D1048" s="272"/>
      <c r="E1048" s="272"/>
      <c r="F1048" s="272"/>
      <c r="G1048" s="272"/>
      <c r="H1048" s="272"/>
      <c r="I1048" s="272"/>
      <c r="J1048" s="272"/>
      <c r="K1048" s="272"/>
      <c r="L1048" s="272"/>
      <c r="M1048" s="272"/>
      <c r="N1048" s="272"/>
      <c r="O1048" s="272"/>
      <c r="P1048" s="272"/>
      <c r="Q1048" s="272"/>
      <c r="R1048" s="272"/>
      <c r="S1048" s="272"/>
      <c r="T1048" s="272"/>
      <c r="U1048" s="272"/>
      <c r="V1048" s="272"/>
      <c r="W1048" s="272"/>
      <c r="X1048" s="272"/>
      <c r="Y1048" s="272"/>
      <c r="Z1048" s="272"/>
      <c r="AA1048" s="272"/>
      <c r="AB1048" s="272"/>
      <c r="AC1048" s="272"/>
      <c r="AD1048" s="272"/>
      <c r="AE1048" s="272"/>
      <c r="AF1048" s="272"/>
      <c r="AG1048" s="272"/>
      <c r="AH1048" s="272"/>
      <c r="AI1048" s="272"/>
      <c r="AJ1048" s="272"/>
      <c r="AK1048" s="272"/>
      <c r="AL1048" s="272"/>
      <c r="AM1048" s="272"/>
      <c r="AN1048" s="272"/>
      <c r="AO1048" s="272"/>
      <c r="AP1048" s="272"/>
      <c r="AQ1048" s="272"/>
      <c r="AR1048" s="272"/>
      <c r="AS1048" s="272"/>
      <c r="AT1048" s="272"/>
      <c r="AU1048" s="272"/>
      <c r="AV1048" s="272"/>
      <c r="AW1048" s="272"/>
      <c r="AX1048" s="272"/>
      <c r="AY1048" s="272"/>
      <c r="AZ1048" s="272"/>
      <c r="BA1048" s="272"/>
      <c r="BB1048" s="272"/>
      <c r="BC1048" s="272"/>
      <c r="BD1048" s="272"/>
      <c r="BE1048" s="272"/>
      <c r="BF1048" s="272"/>
      <c r="BG1048" s="272"/>
      <c r="BH1048" s="272"/>
      <c r="BI1048" s="272"/>
      <c r="BJ1048" s="272"/>
      <c r="BK1048" s="272"/>
      <c r="BL1048" s="272"/>
      <c r="BM1048" s="272"/>
      <c r="BN1048" s="272"/>
      <c r="BO1048" s="272"/>
      <c r="BP1048" s="272"/>
      <c r="BQ1048" s="272"/>
      <c r="BR1048" s="272"/>
      <c r="BS1048" s="272"/>
      <c r="BT1048" s="272"/>
      <c r="BU1048" s="272"/>
      <c r="BV1048" s="272"/>
      <c r="BW1048" s="272"/>
      <c r="BX1048" s="272"/>
      <c r="BY1048" s="272"/>
      <c r="BZ1048" s="272"/>
      <c r="CA1048" s="272"/>
      <c r="CB1048" s="272"/>
      <c r="CC1048" s="272"/>
      <c r="CD1048" s="272"/>
      <c r="CE1048" s="272"/>
      <c r="CF1048" s="272"/>
      <c r="CG1048" s="272"/>
      <c r="CH1048" s="272"/>
      <c r="CI1048" s="272"/>
      <c r="CJ1048" s="272"/>
      <c r="CK1048" s="272"/>
      <c r="CL1048" s="272"/>
      <c r="CM1048" s="272"/>
      <c r="CN1048" s="272"/>
      <c r="CO1048" s="272"/>
      <c r="CP1048" s="272"/>
      <c r="CQ1048" s="272"/>
      <c r="CR1048" s="272"/>
      <c r="CS1048" s="272"/>
      <c r="CT1048" s="272"/>
      <c r="CU1048" s="272"/>
      <c r="CV1048" s="272"/>
      <c r="CW1048" s="272"/>
      <c r="CX1048" s="272"/>
      <c r="CY1048" s="272"/>
      <c r="CZ1048" s="272"/>
      <c r="DA1048" s="272"/>
      <c r="DB1048" s="272"/>
      <c r="DC1048" s="272"/>
      <c r="DD1048" s="272"/>
      <c r="DE1048" s="272"/>
      <c r="DF1048" s="272"/>
      <c r="DG1048" s="272"/>
      <c r="DH1048" s="272"/>
      <c r="DI1048" s="272"/>
      <c r="DJ1048" s="272"/>
      <c r="DK1048" s="272"/>
      <c r="DL1048" s="272"/>
      <c r="DM1048" s="272"/>
      <c r="DN1048" s="272"/>
      <c r="DO1048" s="272"/>
      <c r="DP1048" s="272"/>
      <c r="DQ1048" s="272"/>
      <c r="DR1048" s="78"/>
      <c r="DS1048" s="69"/>
    </row>
    <row r="1049" spans="1:123" ht="5.25" customHeight="1">
      <c r="A1049" s="69"/>
      <c r="B1049" s="89"/>
      <c r="C1049" s="272"/>
      <c r="D1049" s="272"/>
      <c r="E1049" s="272"/>
      <c r="F1049" s="272"/>
      <c r="G1049" s="272"/>
      <c r="H1049" s="272"/>
      <c r="I1049" s="272"/>
      <c r="J1049" s="272"/>
      <c r="K1049" s="272"/>
      <c r="L1049" s="272"/>
      <c r="M1049" s="272"/>
      <c r="N1049" s="272"/>
      <c r="O1049" s="272"/>
      <c r="P1049" s="272"/>
      <c r="Q1049" s="272"/>
      <c r="R1049" s="272"/>
      <c r="S1049" s="272"/>
      <c r="T1049" s="272"/>
      <c r="U1049" s="272"/>
      <c r="V1049" s="272"/>
      <c r="W1049" s="272"/>
      <c r="X1049" s="272"/>
      <c r="Y1049" s="272"/>
      <c r="Z1049" s="272"/>
      <c r="AA1049" s="272"/>
      <c r="AB1049" s="272"/>
      <c r="AC1049" s="272"/>
      <c r="AD1049" s="272"/>
      <c r="AE1049" s="272"/>
      <c r="AF1049" s="272"/>
      <c r="AG1049" s="272"/>
      <c r="AH1049" s="272"/>
      <c r="AI1049" s="272"/>
      <c r="AJ1049" s="272"/>
      <c r="AK1049" s="272"/>
      <c r="AL1049" s="272"/>
      <c r="AM1049" s="272"/>
      <c r="AN1049" s="272"/>
      <c r="AO1049" s="272"/>
      <c r="AP1049" s="272"/>
      <c r="AQ1049" s="272"/>
      <c r="AR1049" s="272"/>
      <c r="AS1049" s="272"/>
      <c r="AT1049" s="272"/>
      <c r="AU1049" s="272"/>
      <c r="AV1049" s="272"/>
      <c r="AW1049" s="272"/>
      <c r="AX1049" s="272"/>
      <c r="AY1049" s="272"/>
      <c r="AZ1049" s="272"/>
      <c r="BA1049" s="272"/>
      <c r="BB1049" s="272"/>
      <c r="BC1049" s="272"/>
      <c r="BD1049" s="272"/>
      <c r="BE1049" s="272"/>
      <c r="BF1049" s="272"/>
      <c r="BG1049" s="272"/>
      <c r="BH1049" s="272"/>
      <c r="BI1049" s="272"/>
      <c r="BJ1049" s="272"/>
      <c r="BK1049" s="272"/>
      <c r="BL1049" s="272"/>
      <c r="BM1049" s="272"/>
      <c r="BN1049" s="272"/>
      <c r="BO1049" s="272"/>
      <c r="BP1049" s="272"/>
      <c r="BQ1049" s="272"/>
      <c r="BR1049" s="272"/>
      <c r="BS1049" s="272"/>
      <c r="BT1049" s="272"/>
      <c r="BU1049" s="272"/>
      <c r="BV1049" s="272"/>
      <c r="BW1049" s="272"/>
      <c r="BX1049" s="272"/>
      <c r="BY1049" s="272"/>
      <c r="BZ1049" s="272"/>
      <c r="CA1049" s="272"/>
      <c r="CB1049" s="272"/>
      <c r="CC1049" s="272"/>
      <c r="CD1049" s="272"/>
      <c r="CE1049" s="272"/>
      <c r="CF1049" s="272"/>
      <c r="CG1049" s="272"/>
      <c r="CH1049" s="272"/>
      <c r="CI1049" s="272"/>
      <c r="CJ1049" s="272"/>
      <c r="CK1049" s="272"/>
      <c r="CL1049" s="272"/>
      <c r="CM1049" s="272"/>
      <c r="CN1049" s="272"/>
      <c r="CO1049" s="272"/>
      <c r="CP1049" s="272"/>
      <c r="CQ1049" s="272"/>
      <c r="CR1049" s="272"/>
      <c r="CS1049" s="272"/>
      <c r="CT1049" s="272"/>
      <c r="CU1049" s="272"/>
      <c r="CV1049" s="272"/>
      <c r="CW1049" s="272"/>
      <c r="CX1049" s="272"/>
      <c r="CY1049" s="272"/>
      <c r="CZ1049" s="272"/>
      <c r="DA1049" s="272"/>
      <c r="DB1049" s="272"/>
      <c r="DC1049" s="272"/>
      <c r="DD1049" s="272"/>
      <c r="DE1049" s="272"/>
      <c r="DF1049" s="272"/>
      <c r="DG1049" s="272"/>
      <c r="DH1049" s="272"/>
      <c r="DI1049" s="272"/>
      <c r="DJ1049" s="272"/>
      <c r="DK1049" s="272"/>
      <c r="DL1049" s="272"/>
      <c r="DM1049" s="272"/>
      <c r="DN1049" s="272"/>
      <c r="DO1049" s="272"/>
      <c r="DP1049" s="272"/>
      <c r="DQ1049" s="272"/>
      <c r="DR1049" s="78"/>
      <c r="DS1049" s="69"/>
    </row>
    <row r="1050" spans="1:123" ht="5.25" customHeight="1">
      <c r="A1050" s="69"/>
      <c r="B1050" s="89"/>
      <c r="C1050" s="272"/>
      <c r="D1050" s="272"/>
      <c r="E1050" s="272"/>
      <c r="F1050" s="272"/>
      <c r="G1050" s="272"/>
      <c r="H1050" s="272"/>
      <c r="I1050" s="272"/>
      <c r="J1050" s="272"/>
      <c r="K1050" s="272"/>
      <c r="L1050" s="272"/>
      <c r="M1050" s="272"/>
      <c r="N1050" s="272"/>
      <c r="O1050" s="272"/>
      <c r="P1050" s="272"/>
      <c r="Q1050" s="272"/>
      <c r="R1050" s="272"/>
      <c r="S1050" s="272"/>
      <c r="T1050" s="272"/>
      <c r="U1050" s="272"/>
      <c r="V1050" s="272"/>
      <c r="W1050" s="272"/>
      <c r="X1050" s="272"/>
      <c r="Y1050" s="272"/>
      <c r="Z1050" s="272"/>
      <c r="AA1050" s="272"/>
      <c r="AB1050" s="272"/>
      <c r="AC1050" s="272"/>
      <c r="AD1050" s="272"/>
      <c r="AE1050" s="272"/>
      <c r="AF1050" s="272"/>
      <c r="AG1050" s="272"/>
      <c r="AH1050" s="272"/>
      <c r="AI1050" s="272"/>
      <c r="AJ1050" s="272"/>
      <c r="AK1050" s="272"/>
      <c r="AL1050" s="272"/>
      <c r="AM1050" s="272"/>
      <c r="AN1050" s="272"/>
      <c r="AO1050" s="272"/>
      <c r="AP1050" s="272"/>
      <c r="AQ1050" s="272"/>
      <c r="AR1050" s="272"/>
      <c r="AS1050" s="272"/>
      <c r="AT1050" s="272"/>
      <c r="AU1050" s="272"/>
      <c r="AV1050" s="272"/>
      <c r="AW1050" s="272"/>
      <c r="AX1050" s="272"/>
      <c r="AY1050" s="272"/>
      <c r="AZ1050" s="272"/>
      <c r="BA1050" s="272"/>
      <c r="BB1050" s="272"/>
      <c r="BC1050" s="272"/>
      <c r="BD1050" s="272"/>
      <c r="BE1050" s="272"/>
      <c r="BF1050" s="272"/>
      <c r="BG1050" s="272"/>
      <c r="BH1050" s="272"/>
      <c r="BI1050" s="272"/>
      <c r="BJ1050" s="272"/>
      <c r="BK1050" s="272"/>
      <c r="BL1050" s="272"/>
      <c r="BM1050" s="272"/>
      <c r="BN1050" s="272"/>
      <c r="BO1050" s="272"/>
      <c r="BP1050" s="272"/>
      <c r="BQ1050" s="272"/>
      <c r="BR1050" s="272"/>
      <c r="BS1050" s="272"/>
      <c r="BT1050" s="272"/>
      <c r="BU1050" s="272"/>
      <c r="BV1050" s="272"/>
      <c r="BW1050" s="272"/>
      <c r="BX1050" s="272"/>
      <c r="BY1050" s="272"/>
      <c r="BZ1050" s="272"/>
      <c r="CA1050" s="272"/>
      <c r="CB1050" s="272"/>
      <c r="CC1050" s="272"/>
      <c r="CD1050" s="272"/>
      <c r="CE1050" s="272"/>
      <c r="CF1050" s="272"/>
      <c r="CG1050" s="272"/>
      <c r="CH1050" s="272"/>
      <c r="CI1050" s="272"/>
      <c r="CJ1050" s="272"/>
      <c r="CK1050" s="272"/>
      <c r="CL1050" s="272"/>
      <c r="CM1050" s="272"/>
      <c r="CN1050" s="272"/>
      <c r="CO1050" s="272"/>
      <c r="CP1050" s="272"/>
      <c r="CQ1050" s="272"/>
      <c r="CR1050" s="272"/>
      <c r="CS1050" s="272"/>
      <c r="CT1050" s="272"/>
      <c r="CU1050" s="272"/>
      <c r="CV1050" s="272"/>
      <c r="CW1050" s="272"/>
      <c r="CX1050" s="272"/>
      <c r="CY1050" s="272"/>
      <c r="CZ1050" s="272"/>
      <c r="DA1050" s="272"/>
      <c r="DB1050" s="272"/>
      <c r="DC1050" s="272"/>
      <c r="DD1050" s="272"/>
      <c r="DE1050" s="272"/>
      <c r="DF1050" s="272"/>
      <c r="DG1050" s="272"/>
      <c r="DH1050" s="272"/>
      <c r="DI1050" s="272"/>
      <c r="DJ1050" s="272"/>
      <c r="DK1050" s="272"/>
      <c r="DL1050" s="272"/>
      <c r="DM1050" s="272"/>
      <c r="DN1050" s="272"/>
      <c r="DO1050" s="272"/>
      <c r="DP1050" s="272"/>
      <c r="DQ1050" s="272"/>
      <c r="DR1050" s="78"/>
      <c r="DS1050" s="69"/>
    </row>
    <row r="1051" spans="1:123" ht="5.25" customHeight="1">
      <c r="A1051" s="69"/>
      <c r="B1051" s="89"/>
      <c r="C1051" s="272"/>
      <c r="D1051" s="272"/>
      <c r="E1051" s="272"/>
      <c r="F1051" s="272"/>
      <c r="G1051" s="272"/>
      <c r="H1051" s="272"/>
      <c r="I1051" s="272"/>
      <c r="J1051" s="272"/>
      <c r="K1051" s="272"/>
      <c r="L1051" s="272"/>
      <c r="M1051" s="272"/>
      <c r="N1051" s="272"/>
      <c r="O1051" s="272"/>
      <c r="P1051" s="272"/>
      <c r="Q1051" s="272"/>
      <c r="R1051" s="272"/>
      <c r="S1051" s="272"/>
      <c r="T1051" s="272"/>
      <c r="U1051" s="272"/>
      <c r="V1051" s="272"/>
      <c r="W1051" s="272"/>
      <c r="X1051" s="272"/>
      <c r="Y1051" s="272"/>
      <c r="Z1051" s="272"/>
      <c r="AA1051" s="272"/>
      <c r="AB1051" s="272"/>
      <c r="AC1051" s="272"/>
      <c r="AD1051" s="272"/>
      <c r="AE1051" s="272"/>
      <c r="AF1051" s="272"/>
      <c r="AG1051" s="272"/>
      <c r="AH1051" s="272"/>
      <c r="AI1051" s="272"/>
      <c r="AJ1051" s="272"/>
      <c r="AK1051" s="272"/>
      <c r="AL1051" s="272"/>
      <c r="AM1051" s="272"/>
      <c r="AN1051" s="272"/>
      <c r="AO1051" s="272"/>
      <c r="AP1051" s="272"/>
      <c r="AQ1051" s="272"/>
      <c r="AR1051" s="272"/>
      <c r="AS1051" s="272"/>
      <c r="AT1051" s="272"/>
      <c r="AU1051" s="272"/>
      <c r="AV1051" s="272"/>
      <c r="AW1051" s="272"/>
      <c r="AX1051" s="272"/>
      <c r="AY1051" s="272"/>
      <c r="AZ1051" s="272"/>
      <c r="BA1051" s="272"/>
      <c r="BB1051" s="272"/>
      <c r="BC1051" s="272"/>
      <c r="BD1051" s="272"/>
      <c r="BE1051" s="272"/>
      <c r="BF1051" s="272"/>
      <c r="BG1051" s="272"/>
      <c r="BH1051" s="272"/>
      <c r="BI1051" s="272"/>
      <c r="BJ1051" s="272"/>
      <c r="BK1051" s="272"/>
      <c r="BL1051" s="272"/>
      <c r="BM1051" s="272"/>
      <c r="BN1051" s="272"/>
      <c r="BO1051" s="272"/>
      <c r="BP1051" s="272"/>
      <c r="BQ1051" s="272"/>
      <c r="BR1051" s="272"/>
      <c r="BS1051" s="272"/>
      <c r="BT1051" s="272"/>
      <c r="BU1051" s="272"/>
      <c r="BV1051" s="272"/>
      <c r="BW1051" s="272"/>
      <c r="BX1051" s="272"/>
      <c r="BY1051" s="272"/>
      <c r="BZ1051" s="272"/>
      <c r="CA1051" s="272"/>
      <c r="CB1051" s="272"/>
      <c r="CC1051" s="272"/>
      <c r="CD1051" s="272"/>
      <c r="CE1051" s="272"/>
      <c r="CF1051" s="272"/>
      <c r="CG1051" s="272"/>
      <c r="CH1051" s="272"/>
      <c r="CI1051" s="272"/>
      <c r="CJ1051" s="272"/>
      <c r="CK1051" s="272"/>
      <c r="CL1051" s="272"/>
      <c r="CM1051" s="272"/>
      <c r="CN1051" s="272"/>
      <c r="CO1051" s="272"/>
      <c r="CP1051" s="272"/>
      <c r="CQ1051" s="272"/>
      <c r="CR1051" s="272"/>
      <c r="CS1051" s="272"/>
      <c r="CT1051" s="272"/>
      <c r="CU1051" s="272"/>
      <c r="CV1051" s="272"/>
      <c r="CW1051" s="272"/>
      <c r="CX1051" s="272"/>
      <c r="CY1051" s="272"/>
      <c r="CZ1051" s="272"/>
      <c r="DA1051" s="272"/>
      <c r="DB1051" s="272"/>
      <c r="DC1051" s="272"/>
      <c r="DD1051" s="272"/>
      <c r="DE1051" s="272"/>
      <c r="DF1051" s="272"/>
      <c r="DG1051" s="272"/>
      <c r="DH1051" s="272"/>
      <c r="DI1051" s="272"/>
      <c r="DJ1051" s="272"/>
      <c r="DK1051" s="272"/>
      <c r="DL1051" s="272"/>
      <c r="DM1051" s="272"/>
      <c r="DN1051" s="272"/>
      <c r="DO1051" s="272"/>
      <c r="DP1051" s="272"/>
      <c r="DQ1051" s="272"/>
      <c r="DR1051" s="78"/>
      <c r="DS1051" s="69"/>
    </row>
    <row r="1052" spans="1:123" ht="5.25" customHeight="1">
      <c r="A1052" s="69"/>
      <c r="B1052" s="89"/>
      <c r="C1052" s="272"/>
      <c r="D1052" s="272"/>
      <c r="E1052" s="272"/>
      <c r="F1052" s="272"/>
      <c r="G1052" s="272"/>
      <c r="H1052" s="272"/>
      <c r="I1052" s="272"/>
      <c r="J1052" s="272"/>
      <c r="K1052" s="272"/>
      <c r="L1052" s="272"/>
      <c r="M1052" s="272"/>
      <c r="N1052" s="272"/>
      <c r="O1052" s="272"/>
      <c r="P1052" s="272"/>
      <c r="Q1052" s="272"/>
      <c r="R1052" s="272"/>
      <c r="S1052" s="272"/>
      <c r="T1052" s="272"/>
      <c r="U1052" s="272"/>
      <c r="V1052" s="272"/>
      <c r="W1052" s="272"/>
      <c r="X1052" s="272"/>
      <c r="Y1052" s="272"/>
      <c r="Z1052" s="272"/>
      <c r="AA1052" s="272"/>
      <c r="AB1052" s="272"/>
      <c r="AC1052" s="272"/>
      <c r="AD1052" s="272"/>
      <c r="AE1052" s="272"/>
      <c r="AF1052" s="272"/>
      <c r="AG1052" s="272"/>
      <c r="AH1052" s="272"/>
      <c r="AI1052" s="272"/>
      <c r="AJ1052" s="272"/>
      <c r="AK1052" s="272"/>
      <c r="AL1052" s="272"/>
      <c r="AM1052" s="272"/>
      <c r="AN1052" s="272"/>
      <c r="AO1052" s="272"/>
      <c r="AP1052" s="272"/>
      <c r="AQ1052" s="272"/>
      <c r="AR1052" s="272"/>
      <c r="AS1052" s="272"/>
      <c r="AT1052" s="272"/>
      <c r="AU1052" s="272"/>
      <c r="AV1052" s="272"/>
      <c r="AW1052" s="272"/>
      <c r="AX1052" s="272"/>
      <c r="AY1052" s="272"/>
      <c r="AZ1052" s="272"/>
      <c r="BA1052" s="272"/>
      <c r="BB1052" s="272"/>
      <c r="BC1052" s="272"/>
      <c r="BD1052" s="272"/>
      <c r="BE1052" s="272"/>
      <c r="BF1052" s="272"/>
      <c r="BG1052" s="272"/>
      <c r="BH1052" s="272"/>
      <c r="BI1052" s="272"/>
      <c r="BJ1052" s="272"/>
      <c r="BK1052" s="272"/>
      <c r="BL1052" s="272"/>
      <c r="BM1052" s="272"/>
      <c r="BN1052" s="272"/>
      <c r="BO1052" s="272"/>
      <c r="BP1052" s="272"/>
      <c r="BQ1052" s="272"/>
      <c r="BR1052" s="272"/>
      <c r="BS1052" s="272"/>
      <c r="BT1052" s="272"/>
      <c r="BU1052" s="272"/>
      <c r="BV1052" s="272"/>
      <c r="BW1052" s="272"/>
      <c r="BX1052" s="272"/>
      <c r="BY1052" s="272"/>
      <c r="BZ1052" s="272"/>
      <c r="CA1052" s="272"/>
      <c r="CB1052" s="272"/>
      <c r="CC1052" s="272"/>
      <c r="CD1052" s="272"/>
      <c r="CE1052" s="272"/>
      <c r="CF1052" s="272"/>
      <c r="CG1052" s="272"/>
      <c r="CH1052" s="272"/>
      <c r="CI1052" s="272"/>
      <c r="CJ1052" s="272"/>
      <c r="CK1052" s="272"/>
      <c r="CL1052" s="272"/>
      <c r="CM1052" s="272"/>
      <c r="CN1052" s="272"/>
      <c r="CO1052" s="272"/>
      <c r="CP1052" s="272"/>
      <c r="CQ1052" s="272"/>
      <c r="CR1052" s="272"/>
      <c r="CS1052" s="272"/>
      <c r="CT1052" s="272"/>
      <c r="CU1052" s="272"/>
      <c r="CV1052" s="272"/>
      <c r="CW1052" s="272"/>
      <c r="CX1052" s="272"/>
      <c r="CY1052" s="272"/>
      <c r="CZ1052" s="272"/>
      <c r="DA1052" s="272"/>
      <c r="DB1052" s="272"/>
      <c r="DC1052" s="272"/>
      <c r="DD1052" s="272"/>
      <c r="DE1052" s="272"/>
      <c r="DF1052" s="272"/>
      <c r="DG1052" s="272"/>
      <c r="DH1052" s="272"/>
      <c r="DI1052" s="272"/>
      <c r="DJ1052" s="272"/>
      <c r="DK1052" s="272"/>
      <c r="DL1052" s="272"/>
      <c r="DM1052" s="272"/>
      <c r="DN1052" s="272"/>
      <c r="DO1052" s="272"/>
      <c r="DP1052" s="272"/>
      <c r="DQ1052" s="272"/>
      <c r="DR1052" s="78"/>
      <c r="DS1052" s="69"/>
    </row>
    <row r="1053" spans="1:123" ht="5.25" customHeight="1">
      <c r="A1053" s="69"/>
      <c r="B1053" s="89"/>
      <c r="C1053" s="272"/>
      <c r="D1053" s="272"/>
      <c r="E1053" s="272"/>
      <c r="F1053" s="272"/>
      <c r="G1053" s="272"/>
      <c r="H1053" s="272"/>
      <c r="I1053" s="272"/>
      <c r="J1053" s="272"/>
      <c r="K1053" s="272"/>
      <c r="L1053" s="272"/>
      <c r="M1053" s="272"/>
      <c r="N1053" s="272"/>
      <c r="O1053" s="272"/>
      <c r="P1053" s="272"/>
      <c r="Q1053" s="272"/>
      <c r="R1053" s="272"/>
      <c r="S1053" s="272"/>
      <c r="T1053" s="272"/>
      <c r="U1053" s="272"/>
      <c r="V1053" s="272"/>
      <c r="W1053" s="272"/>
      <c r="X1053" s="272"/>
      <c r="Y1053" s="272"/>
      <c r="Z1053" s="272"/>
      <c r="AA1053" s="272"/>
      <c r="AB1053" s="272"/>
      <c r="AC1053" s="272"/>
      <c r="AD1053" s="272"/>
      <c r="AE1053" s="272"/>
      <c r="AF1053" s="272"/>
      <c r="AG1053" s="272"/>
      <c r="AH1053" s="272"/>
      <c r="AI1053" s="272"/>
      <c r="AJ1053" s="272"/>
      <c r="AK1053" s="272"/>
      <c r="AL1053" s="272"/>
      <c r="AM1053" s="272"/>
      <c r="AN1053" s="272"/>
      <c r="AO1053" s="272"/>
      <c r="AP1053" s="272"/>
      <c r="AQ1053" s="272"/>
      <c r="AR1053" s="272"/>
      <c r="AS1053" s="272"/>
      <c r="AT1053" s="272"/>
      <c r="AU1053" s="272"/>
      <c r="AV1053" s="272"/>
      <c r="AW1053" s="272"/>
      <c r="AX1053" s="272"/>
      <c r="AY1053" s="272"/>
      <c r="AZ1053" s="272"/>
      <c r="BA1053" s="272"/>
      <c r="BB1053" s="272"/>
      <c r="BC1053" s="272"/>
      <c r="BD1053" s="272"/>
      <c r="BE1053" s="272"/>
      <c r="BF1053" s="272"/>
      <c r="BG1053" s="272"/>
      <c r="BH1053" s="272"/>
      <c r="BI1053" s="272"/>
      <c r="BJ1053" s="272"/>
      <c r="BK1053" s="272"/>
      <c r="BL1053" s="272"/>
      <c r="BM1053" s="272"/>
      <c r="BN1053" s="272"/>
      <c r="BO1053" s="272"/>
      <c r="BP1053" s="272"/>
      <c r="BQ1053" s="272"/>
      <c r="BR1053" s="272"/>
      <c r="BS1053" s="272"/>
      <c r="BT1053" s="272"/>
      <c r="BU1053" s="272"/>
      <c r="BV1053" s="272"/>
      <c r="BW1053" s="272"/>
      <c r="BX1053" s="272"/>
      <c r="BY1053" s="272"/>
      <c r="BZ1053" s="272"/>
      <c r="CA1053" s="272"/>
      <c r="CB1053" s="272"/>
      <c r="CC1053" s="272"/>
      <c r="CD1053" s="272"/>
      <c r="CE1053" s="272"/>
      <c r="CF1053" s="272"/>
      <c r="CG1053" s="272"/>
      <c r="CH1053" s="272"/>
      <c r="CI1053" s="272"/>
      <c r="CJ1053" s="272"/>
      <c r="CK1053" s="272"/>
      <c r="CL1053" s="272"/>
      <c r="CM1053" s="272"/>
      <c r="CN1053" s="272"/>
      <c r="CO1053" s="272"/>
      <c r="CP1053" s="272"/>
      <c r="CQ1053" s="272"/>
      <c r="CR1053" s="272"/>
      <c r="CS1053" s="272"/>
      <c r="CT1053" s="272"/>
      <c r="CU1053" s="272"/>
      <c r="CV1053" s="272"/>
      <c r="CW1053" s="272"/>
      <c r="CX1053" s="272"/>
      <c r="CY1053" s="272"/>
      <c r="CZ1053" s="272"/>
      <c r="DA1053" s="272"/>
      <c r="DB1053" s="272"/>
      <c r="DC1053" s="272"/>
      <c r="DD1053" s="272"/>
      <c r="DE1053" s="272"/>
      <c r="DF1053" s="272"/>
      <c r="DG1053" s="272"/>
      <c r="DH1053" s="272"/>
      <c r="DI1053" s="272"/>
      <c r="DJ1053" s="272"/>
      <c r="DK1053" s="272"/>
      <c r="DL1053" s="272"/>
      <c r="DM1053" s="272"/>
      <c r="DN1053" s="272"/>
      <c r="DO1053" s="272"/>
      <c r="DP1053" s="272"/>
      <c r="DQ1053" s="272"/>
      <c r="DR1053" s="78"/>
      <c r="DS1053" s="69"/>
    </row>
    <row r="1054" spans="1:123" ht="5.25" customHeight="1">
      <c r="A1054" s="69"/>
      <c r="B1054" s="89"/>
      <c r="C1054" s="272"/>
      <c r="D1054" s="272"/>
      <c r="E1054" s="272"/>
      <c r="F1054" s="272"/>
      <c r="G1054" s="272"/>
      <c r="H1054" s="272"/>
      <c r="I1054" s="272"/>
      <c r="J1054" s="272"/>
      <c r="K1054" s="272"/>
      <c r="L1054" s="272"/>
      <c r="M1054" s="272"/>
      <c r="N1054" s="272"/>
      <c r="O1054" s="272"/>
      <c r="P1054" s="272"/>
      <c r="Q1054" s="272"/>
      <c r="R1054" s="272"/>
      <c r="S1054" s="272"/>
      <c r="T1054" s="272"/>
      <c r="U1054" s="272"/>
      <c r="V1054" s="272"/>
      <c r="W1054" s="272"/>
      <c r="X1054" s="272"/>
      <c r="Y1054" s="272"/>
      <c r="Z1054" s="272"/>
      <c r="AA1054" s="272"/>
      <c r="AB1054" s="272"/>
      <c r="AC1054" s="272"/>
      <c r="AD1054" s="272"/>
      <c r="AE1054" s="272"/>
      <c r="AF1054" s="272"/>
      <c r="AG1054" s="272"/>
      <c r="AH1054" s="272"/>
      <c r="AI1054" s="272"/>
      <c r="AJ1054" s="272"/>
      <c r="AK1054" s="272"/>
      <c r="AL1054" s="272"/>
      <c r="AM1054" s="272"/>
      <c r="AN1054" s="272"/>
      <c r="AO1054" s="272"/>
      <c r="AP1054" s="272"/>
      <c r="AQ1054" s="272"/>
      <c r="AR1054" s="272"/>
      <c r="AS1054" s="272"/>
      <c r="AT1054" s="272"/>
      <c r="AU1054" s="272"/>
      <c r="AV1054" s="272"/>
      <c r="AW1054" s="272"/>
      <c r="AX1054" s="272"/>
      <c r="AY1054" s="272"/>
      <c r="AZ1054" s="272"/>
      <c r="BA1054" s="272"/>
      <c r="BB1054" s="272"/>
      <c r="BC1054" s="272"/>
      <c r="BD1054" s="272"/>
      <c r="BE1054" s="272"/>
      <c r="BF1054" s="272"/>
      <c r="BG1054" s="272"/>
      <c r="BH1054" s="272"/>
      <c r="BI1054" s="272"/>
      <c r="BJ1054" s="272"/>
      <c r="BK1054" s="272"/>
      <c r="BL1054" s="272"/>
      <c r="BM1054" s="272"/>
      <c r="BN1054" s="272"/>
      <c r="BO1054" s="272"/>
      <c r="BP1054" s="272"/>
      <c r="BQ1054" s="272"/>
      <c r="BR1054" s="272"/>
      <c r="BS1054" s="272"/>
      <c r="BT1054" s="272"/>
      <c r="BU1054" s="272"/>
      <c r="BV1054" s="272"/>
      <c r="BW1054" s="272"/>
      <c r="BX1054" s="272"/>
      <c r="BY1054" s="272"/>
      <c r="BZ1054" s="272"/>
      <c r="CA1054" s="272"/>
      <c r="CB1054" s="272"/>
      <c r="CC1054" s="272"/>
      <c r="CD1054" s="272"/>
      <c r="CE1054" s="272"/>
      <c r="CF1054" s="272"/>
      <c r="CG1054" s="272"/>
      <c r="CH1054" s="272"/>
      <c r="CI1054" s="272"/>
      <c r="CJ1054" s="272"/>
      <c r="CK1054" s="272"/>
      <c r="CL1054" s="272"/>
      <c r="CM1054" s="272"/>
      <c r="CN1054" s="272"/>
      <c r="CO1054" s="272"/>
      <c r="CP1054" s="272"/>
      <c r="CQ1054" s="272"/>
      <c r="CR1054" s="272"/>
      <c r="CS1054" s="272"/>
      <c r="CT1054" s="272"/>
      <c r="CU1054" s="272"/>
      <c r="CV1054" s="272"/>
      <c r="CW1054" s="272"/>
      <c r="CX1054" s="272"/>
      <c r="CY1054" s="272"/>
      <c r="CZ1054" s="272"/>
      <c r="DA1054" s="272"/>
      <c r="DB1054" s="272"/>
      <c r="DC1054" s="272"/>
      <c r="DD1054" s="272"/>
      <c r="DE1054" s="272"/>
      <c r="DF1054" s="272"/>
      <c r="DG1054" s="272"/>
      <c r="DH1054" s="272"/>
      <c r="DI1054" s="272"/>
      <c r="DJ1054" s="272"/>
      <c r="DK1054" s="272"/>
      <c r="DL1054" s="272"/>
      <c r="DM1054" s="272"/>
      <c r="DN1054" s="272"/>
      <c r="DO1054" s="272"/>
      <c r="DP1054" s="272"/>
      <c r="DQ1054" s="272"/>
      <c r="DR1054" s="78"/>
      <c r="DS1054" s="69"/>
    </row>
    <row r="1055" spans="1:123" ht="5.25" customHeight="1">
      <c r="A1055" s="69"/>
      <c r="B1055" s="89"/>
      <c r="C1055" s="272"/>
      <c r="D1055" s="272"/>
      <c r="E1055" s="272"/>
      <c r="F1055" s="272"/>
      <c r="G1055" s="272"/>
      <c r="H1055" s="272"/>
      <c r="I1055" s="272"/>
      <c r="J1055" s="272"/>
      <c r="K1055" s="272"/>
      <c r="L1055" s="272"/>
      <c r="M1055" s="272"/>
      <c r="N1055" s="272"/>
      <c r="O1055" s="272"/>
      <c r="P1055" s="272"/>
      <c r="Q1055" s="272"/>
      <c r="R1055" s="272"/>
      <c r="S1055" s="272"/>
      <c r="T1055" s="272"/>
      <c r="U1055" s="272"/>
      <c r="V1055" s="272"/>
      <c r="W1055" s="272"/>
      <c r="X1055" s="272"/>
      <c r="Y1055" s="272"/>
      <c r="Z1055" s="272"/>
      <c r="AA1055" s="272"/>
      <c r="AB1055" s="272"/>
      <c r="AC1055" s="272"/>
      <c r="AD1055" s="272"/>
      <c r="AE1055" s="272"/>
      <c r="AF1055" s="272"/>
      <c r="AG1055" s="272"/>
      <c r="AH1055" s="272"/>
      <c r="AI1055" s="272"/>
      <c r="AJ1055" s="272"/>
      <c r="AK1055" s="272"/>
      <c r="AL1055" s="272"/>
      <c r="AM1055" s="272"/>
      <c r="AN1055" s="272"/>
      <c r="AO1055" s="272"/>
      <c r="AP1055" s="272"/>
      <c r="AQ1055" s="272"/>
      <c r="AR1055" s="272"/>
      <c r="AS1055" s="272"/>
      <c r="AT1055" s="272"/>
      <c r="AU1055" s="272"/>
      <c r="AV1055" s="272"/>
      <c r="AW1055" s="272"/>
      <c r="AX1055" s="272"/>
      <c r="AY1055" s="272"/>
      <c r="AZ1055" s="272"/>
      <c r="BA1055" s="272"/>
      <c r="BB1055" s="272"/>
      <c r="BC1055" s="272"/>
      <c r="BD1055" s="272"/>
      <c r="BE1055" s="272"/>
      <c r="BF1055" s="272"/>
      <c r="BG1055" s="272"/>
      <c r="BH1055" s="272"/>
      <c r="BI1055" s="272"/>
      <c r="BJ1055" s="272"/>
      <c r="BK1055" s="272"/>
      <c r="BL1055" s="272"/>
      <c r="BM1055" s="272"/>
      <c r="BN1055" s="272"/>
      <c r="BO1055" s="272"/>
      <c r="BP1055" s="272"/>
      <c r="BQ1055" s="272"/>
      <c r="BR1055" s="272"/>
      <c r="BS1055" s="272"/>
      <c r="BT1055" s="272"/>
      <c r="BU1055" s="272"/>
      <c r="BV1055" s="272"/>
      <c r="BW1055" s="272"/>
      <c r="BX1055" s="272"/>
      <c r="BY1055" s="272"/>
      <c r="BZ1055" s="272"/>
      <c r="CA1055" s="272"/>
      <c r="CB1055" s="272"/>
      <c r="CC1055" s="272"/>
      <c r="CD1055" s="272"/>
      <c r="CE1055" s="272"/>
      <c r="CF1055" s="272"/>
      <c r="CG1055" s="272"/>
      <c r="CH1055" s="272"/>
      <c r="CI1055" s="272"/>
      <c r="CJ1055" s="272"/>
      <c r="CK1055" s="272"/>
      <c r="CL1055" s="272"/>
      <c r="CM1055" s="272"/>
      <c r="CN1055" s="272"/>
      <c r="CO1055" s="272"/>
      <c r="CP1055" s="272"/>
      <c r="CQ1055" s="272"/>
      <c r="CR1055" s="272"/>
      <c r="CS1055" s="272"/>
      <c r="CT1055" s="272"/>
      <c r="CU1055" s="272"/>
      <c r="CV1055" s="272"/>
      <c r="CW1055" s="272"/>
      <c r="CX1055" s="272"/>
      <c r="CY1055" s="272"/>
      <c r="CZ1055" s="272"/>
      <c r="DA1055" s="272"/>
      <c r="DB1055" s="272"/>
      <c r="DC1055" s="272"/>
      <c r="DD1055" s="272"/>
      <c r="DE1055" s="272"/>
      <c r="DF1055" s="272"/>
      <c r="DG1055" s="272"/>
      <c r="DH1055" s="272"/>
      <c r="DI1055" s="272"/>
      <c r="DJ1055" s="272"/>
      <c r="DK1055" s="272"/>
      <c r="DL1055" s="272"/>
      <c r="DM1055" s="272"/>
      <c r="DN1055" s="272"/>
      <c r="DO1055" s="272"/>
      <c r="DP1055" s="272"/>
      <c r="DQ1055" s="272"/>
      <c r="DR1055" s="78"/>
      <c r="DS1055" s="69"/>
    </row>
    <row r="1056" spans="1:123" ht="5.25" customHeight="1">
      <c r="A1056" s="69"/>
      <c r="B1056" s="89"/>
      <c r="C1056" s="272"/>
      <c r="D1056" s="272"/>
      <c r="E1056" s="272"/>
      <c r="F1056" s="272"/>
      <c r="G1056" s="272"/>
      <c r="H1056" s="272"/>
      <c r="I1056" s="272"/>
      <c r="J1056" s="272"/>
      <c r="K1056" s="272"/>
      <c r="L1056" s="272"/>
      <c r="M1056" s="272"/>
      <c r="N1056" s="272"/>
      <c r="O1056" s="272"/>
      <c r="P1056" s="272"/>
      <c r="Q1056" s="272"/>
      <c r="R1056" s="272"/>
      <c r="S1056" s="272"/>
      <c r="T1056" s="272"/>
      <c r="U1056" s="272"/>
      <c r="V1056" s="272"/>
      <c r="W1056" s="272"/>
      <c r="X1056" s="272"/>
      <c r="Y1056" s="272"/>
      <c r="Z1056" s="272"/>
      <c r="AA1056" s="272"/>
      <c r="AB1056" s="272"/>
      <c r="AC1056" s="272"/>
      <c r="AD1056" s="272"/>
      <c r="AE1056" s="272"/>
      <c r="AF1056" s="272"/>
      <c r="AG1056" s="272"/>
      <c r="AH1056" s="272"/>
      <c r="AI1056" s="272"/>
      <c r="AJ1056" s="272"/>
      <c r="AK1056" s="272"/>
      <c r="AL1056" s="272"/>
      <c r="AM1056" s="272"/>
      <c r="AN1056" s="272"/>
      <c r="AO1056" s="272"/>
      <c r="AP1056" s="272"/>
      <c r="AQ1056" s="272"/>
      <c r="AR1056" s="272"/>
      <c r="AS1056" s="272"/>
      <c r="AT1056" s="272"/>
      <c r="AU1056" s="272"/>
      <c r="AV1056" s="272"/>
      <c r="AW1056" s="272"/>
      <c r="AX1056" s="272"/>
      <c r="AY1056" s="272"/>
      <c r="AZ1056" s="272"/>
      <c r="BA1056" s="272"/>
      <c r="BB1056" s="272"/>
      <c r="BC1056" s="272"/>
      <c r="BD1056" s="272"/>
      <c r="BE1056" s="272"/>
      <c r="BF1056" s="272"/>
      <c r="BG1056" s="272"/>
      <c r="BH1056" s="272"/>
      <c r="BI1056" s="272"/>
      <c r="BJ1056" s="272"/>
      <c r="BK1056" s="272"/>
      <c r="BL1056" s="272"/>
      <c r="BM1056" s="272"/>
      <c r="BN1056" s="272"/>
      <c r="BO1056" s="272"/>
      <c r="BP1056" s="272"/>
      <c r="BQ1056" s="272"/>
      <c r="BR1056" s="272"/>
      <c r="BS1056" s="272"/>
      <c r="BT1056" s="272"/>
      <c r="BU1056" s="272"/>
      <c r="BV1056" s="272"/>
      <c r="BW1056" s="272"/>
      <c r="BX1056" s="272"/>
      <c r="BY1056" s="272"/>
      <c r="BZ1056" s="272"/>
      <c r="CA1056" s="272"/>
      <c r="CB1056" s="272"/>
      <c r="CC1056" s="272"/>
      <c r="CD1056" s="272"/>
      <c r="CE1056" s="272"/>
      <c r="CF1056" s="272"/>
      <c r="CG1056" s="272"/>
      <c r="CH1056" s="272"/>
      <c r="CI1056" s="272"/>
      <c r="CJ1056" s="272"/>
      <c r="CK1056" s="272"/>
      <c r="CL1056" s="272"/>
      <c r="CM1056" s="272"/>
      <c r="CN1056" s="272"/>
      <c r="CO1056" s="272"/>
      <c r="CP1056" s="272"/>
      <c r="CQ1056" s="272"/>
      <c r="CR1056" s="272"/>
      <c r="CS1056" s="272"/>
      <c r="CT1056" s="272"/>
      <c r="CU1056" s="272"/>
      <c r="CV1056" s="272"/>
      <c r="CW1056" s="272"/>
      <c r="CX1056" s="272"/>
      <c r="CY1056" s="272"/>
      <c r="CZ1056" s="272"/>
      <c r="DA1056" s="272"/>
      <c r="DB1056" s="272"/>
      <c r="DC1056" s="272"/>
      <c r="DD1056" s="272"/>
      <c r="DE1056" s="272"/>
      <c r="DF1056" s="272"/>
      <c r="DG1056" s="272"/>
      <c r="DH1056" s="272"/>
      <c r="DI1056" s="272"/>
      <c r="DJ1056" s="272"/>
      <c r="DK1056" s="272"/>
      <c r="DL1056" s="272"/>
      <c r="DM1056" s="272"/>
      <c r="DN1056" s="272"/>
      <c r="DO1056" s="272"/>
      <c r="DP1056" s="272"/>
      <c r="DQ1056" s="272"/>
      <c r="DR1056" s="78"/>
      <c r="DS1056" s="69"/>
    </row>
    <row r="1057" spans="1:123" ht="5.25" customHeight="1">
      <c r="A1057" s="69"/>
      <c r="B1057" s="89"/>
      <c r="C1057" s="272"/>
      <c r="D1057" s="272"/>
      <c r="E1057" s="272"/>
      <c r="F1057" s="272"/>
      <c r="G1057" s="272"/>
      <c r="H1057" s="272"/>
      <c r="I1057" s="272"/>
      <c r="J1057" s="272"/>
      <c r="K1057" s="272"/>
      <c r="L1057" s="272"/>
      <c r="M1057" s="272"/>
      <c r="N1057" s="272"/>
      <c r="O1057" s="272"/>
      <c r="P1057" s="272"/>
      <c r="Q1057" s="272"/>
      <c r="R1057" s="272"/>
      <c r="S1057" s="272"/>
      <c r="T1057" s="272"/>
      <c r="U1057" s="272"/>
      <c r="V1057" s="272"/>
      <c r="W1057" s="272"/>
      <c r="X1057" s="272"/>
      <c r="Y1057" s="272"/>
      <c r="Z1057" s="272"/>
      <c r="AA1057" s="272"/>
      <c r="AB1057" s="272"/>
      <c r="AC1057" s="272"/>
      <c r="AD1057" s="272"/>
      <c r="AE1057" s="272"/>
      <c r="AF1057" s="272"/>
      <c r="AG1057" s="272"/>
      <c r="AH1057" s="272"/>
      <c r="AI1057" s="272"/>
      <c r="AJ1057" s="272"/>
      <c r="AK1057" s="272"/>
      <c r="AL1057" s="272"/>
      <c r="AM1057" s="272"/>
      <c r="AN1057" s="272"/>
      <c r="AO1057" s="272"/>
      <c r="AP1057" s="272"/>
      <c r="AQ1057" s="272"/>
      <c r="AR1057" s="272"/>
      <c r="AS1057" s="272"/>
      <c r="AT1057" s="272"/>
      <c r="AU1057" s="272"/>
      <c r="AV1057" s="272"/>
      <c r="AW1057" s="272"/>
      <c r="AX1057" s="272"/>
      <c r="AY1057" s="272"/>
      <c r="AZ1057" s="272"/>
      <c r="BA1057" s="272"/>
      <c r="BB1057" s="272"/>
      <c r="BC1057" s="272"/>
      <c r="BD1057" s="272"/>
      <c r="BE1057" s="272"/>
      <c r="BF1057" s="272"/>
      <c r="BG1057" s="272"/>
      <c r="BH1057" s="272"/>
      <c r="BI1057" s="272"/>
      <c r="BJ1057" s="272"/>
      <c r="BK1057" s="272"/>
      <c r="BL1057" s="272"/>
      <c r="BM1057" s="272"/>
      <c r="BN1057" s="272"/>
      <c r="BO1057" s="272"/>
      <c r="BP1057" s="272"/>
      <c r="BQ1057" s="272"/>
      <c r="BR1057" s="272"/>
      <c r="BS1057" s="272"/>
      <c r="BT1057" s="272"/>
      <c r="BU1057" s="272"/>
      <c r="BV1057" s="272"/>
      <c r="BW1057" s="272"/>
      <c r="BX1057" s="272"/>
      <c r="BY1057" s="272"/>
      <c r="BZ1057" s="272"/>
      <c r="CA1057" s="272"/>
      <c r="CB1057" s="272"/>
      <c r="CC1057" s="272"/>
      <c r="CD1057" s="272"/>
      <c r="CE1057" s="272"/>
      <c r="CF1057" s="272"/>
      <c r="CG1057" s="272"/>
      <c r="CH1057" s="272"/>
      <c r="CI1057" s="272"/>
      <c r="CJ1057" s="272"/>
      <c r="CK1057" s="272"/>
      <c r="CL1057" s="272"/>
      <c r="CM1057" s="272"/>
      <c r="CN1057" s="272"/>
      <c r="CO1057" s="272"/>
      <c r="CP1057" s="272"/>
      <c r="CQ1057" s="272"/>
      <c r="CR1057" s="272"/>
      <c r="CS1057" s="272"/>
      <c r="CT1057" s="272"/>
      <c r="CU1057" s="272"/>
      <c r="CV1057" s="272"/>
      <c r="CW1057" s="272"/>
      <c r="CX1057" s="272"/>
      <c r="CY1057" s="272"/>
      <c r="CZ1057" s="272"/>
      <c r="DA1057" s="272"/>
      <c r="DB1057" s="272"/>
      <c r="DC1057" s="272"/>
      <c r="DD1057" s="272"/>
      <c r="DE1057" s="272"/>
      <c r="DF1057" s="272"/>
      <c r="DG1057" s="272"/>
      <c r="DH1057" s="272"/>
      <c r="DI1057" s="272"/>
      <c r="DJ1057" s="272"/>
      <c r="DK1057" s="272"/>
      <c r="DL1057" s="272"/>
      <c r="DM1057" s="272"/>
      <c r="DN1057" s="272"/>
      <c r="DO1057" s="272"/>
      <c r="DP1057" s="272"/>
      <c r="DQ1057" s="272"/>
      <c r="DR1057" s="78"/>
      <c r="DS1057" s="69"/>
    </row>
    <row r="1058" spans="1:123" ht="5.25" customHeight="1">
      <c r="A1058" s="69"/>
      <c r="B1058" s="89"/>
      <c r="C1058" s="272"/>
      <c r="D1058" s="272"/>
      <c r="E1058" s="272"/>
      <c r="F1058" s="272"/>
      <c r="G1058" s="272"/>
      <c r="H1058" s="272"/>
      <c r="I1058" s="272"/>
      <c r="J1058" s="272"/>
      <c r="K1058" s="272"/>
      <c r="L1058" s="272"/>
      <c r="M1058" s="272"/>
      <c r="N1058" s="272"/>
      <c r="O1058" s="272"/>
      <c r="P1058" s="272"/>
      <c r="Q1058" s="272"/>
      <c r="R1058" s="272"/>
      <c r="S1058" s="272"/>
      <c r="T1058" s="272"/>
      <c r="U1058" s="272"/>
      <c r="V1058" s="272"/>
      <c r="W1058" s="272"/>
      <c r="X1058" s="272"/>
      <c r="Y1058" s="272"/>
      <c r="Z1058" s="272"/>
      <c r="AA1058" s="272"/>
      <c r="AB1058" s="272"/>
      <c r="AC1058" s="272"/>
      <c r="AD1058" s="272"/>
      <c r="AE1058" s="272"/>
      <c r="AF1058" s="272"/>
      <c r="AG1058" s="272"/>
      <c r="AH1058" s="272"/>
      <c r="AI1058" s="272"/>
      <c r="AJ1058" s="272"/>
      <c r="AK1058" s="272"/>
      <c r="AL1058" s="272"/>
      <c r="AM1058" s="272"/>
      <c r="AN1058" s="272"/>
      <c r="AO1058" s="272"/>
      <c r="AP1058" s="272"/>
      <c r="AQ1058" s="272"/>
      <c r="AR1058" s="272"/>
      <c r="AS1058" s="272"/>
      <c r="AT1058" s="272"/>
      <c r="AU1058" s="272"/>
      <c r="AV1058" s="272"/>
      <c r="AW1058" s="272"/>
      <c r="AX1058" s="272"/>
      <c r="AY1058" s="272"/>
      <c r="AZ1058" s="272"/>
      <c r="BA1058" s="272"/>
      <c r="BB1058" s="272"/>
      <c r="BC1058" s="272"/>
      <c r="BD1058" s="272"/>
      <c r="BE1058" s="272"/>
      <c r="BF1058" s="272"/>
      <c r="BG1058" s="272"/>
      <c r="BH1058" s="272"/>
      <c r="BI1058" s="272"/>
      <c r="BJ1058" s="272"/>
      <c r="BK1058" s="272"/>
      <c r="BL1058" s="272"/>
      <c r="BM1058" s="272"/>
      <c r="BN1058" s="272"/>
      <c r="BO1058" s="272"/>
      <c r="BP1058" s="272"/>
      <c r="BQ1058" s="272"/>
      <c r="BR1058" s="272"/>
      <c r="BS1058" s="272"/>
      <c r="BT1058" s="272"/>
      <c r="BU1058" s="272"/>
      <c r="BV1058" s="272"/>
      <c r="BW1058" s="272"/>
      <c r="BX1058" s="272"/>
      <c r="BY1058" s="272"/>
      <c r="BZ1058" s="272"/>
      <c r="CA1058" s="272"/>
      <c r="CB1058" s="272"/>
      <c r="CC1058" s="272"/>
      <c r="CD1058" s="272"/>
      <c r="CE1058" s="272"/>
      <c r="CF1058" s="272"/>
      <c r="CG1058" s="272"/>
      <c r="CH1058" s="272"/>
      <c r="CI1058" s="272"/>
      <c r="CJ1058" s="272"/>
      <c r="CK1058" s="272"/>
      <c r="CL1058" s="272"/>
      <c r="CM1058" s="272"/>
      <c r="CN1058" s="272"/>
      <c r="CO1058" s="272"/>
      <c r="CP1058" s="272"/>
      <c r="CQ1058" s="272"/>
      <c r="CR1058" s="272"/>
      <c r="CS1058" s="272"/>
      <c r="CT1058" s="272"/>
      <c r="CU1058" s="272"/>
      <c r="CV1058" s="272"/>
      <c r="CW1058" s="272"/>
      <c r="CX1058" s="272"/>
      <c r="CY1058" s="272"/>
      <c r="CZ1058" s="272"/>
      <c r="DA1058" s="272"/>
      <c r="DB1058" s="272"/>
      <c r="DC1058" s="272"/>
      <c r="DD1058" s="272"/>
      <c r="DE1058" s="272"/>
      <c r="DF1058" s="272"/>
      <c r="DG1058" s="272"/>
      <c r="DH1058" s="272"/>
      <c r="DI1058" s="272"/>
      <c r="DJ1058" s="272"/>
      <c r="DK1058" s="272"/>
      <c r="DL1058" s="272"/>
      <c r="DM1058" s="272"/>
      <c r="DN1058" s="272"/>
      <c r="DO1058" s="272"/>
      <c r="DP1058" s="272"/>
      <c r="DQ1058" s="272"/>
      <c r="DR1058" s="78"/>
      <c r="DS1058" s="69"/>
    </row>
    <row r="1059" spans="1:123" ht="5.25" customHeight="1">
      <c r="A1059" s="69"/>
      <c r="B1059" s="88"/>
      <c r="C1059" s="73"/>
      <c r="D1059" s="73"/>
      <c r="E1059" s="73"/>
      <c r="F1059" s="73"/>
      <c r="G1059" s="73"/>
      <c r="H1059" s="73"/>
      <c r="I1059" s="73"/>
      <c r="J1059" s="73"/>
      <c r="K1059" s="73"/>
      <c r="L1059" s="73"/>
      <c r="M1059" s="73"/>
      <c r="N1059" s="73"/>
      <c r="O1059" s="73"/>
      <c r="P1059" s="73"/>
      <c r="Q1059" s="73"/>
      <c r="R1059" s="73"/>
      <c r="S1059" s="73"/>
      <c r="T1059" s="73"/>
      <c r="U1059" s="73"/>
      <c r="V1059" s="73"/>
      <c r="W1059" s="73"/>
      <c r="X1059" s="73"/>
      <c r="Y1059" s="73"/>
      <c r="Z1059" s="73"/>
      <c r="AA1059" s="73"/>
      <c r="AB1059" s="73"/>
      <c r="AC1059" s="73"/>
      <c r="AD1059" s="73"/>
      <c r="AE1059" s="73"/>
      <c r="AF1059" s="73"/>
      <c r="AG1059" s="73"/>
      <c r="AH1059" s="73"/>
      <c r="AI1059" s="73"/>
      <c r="AJ1059" s="73"/>
      <c r="AK1059" s="73"/>
      <c r="AL1059" s="73"/>
      <c r="AM1059" s="73"/>
      <c r="AN1059" s="73"/>
      <c r="AO1059" s="73"/>
      <c r="AP1059" s="73"/>
      <c r="AQ1059" s="73"/>
      <c r="AR1059" s="73"/>
      <c r="AS1059" s="73"/>
      <c r="AT1059" s="73"/>
      <c r="AU1059" s="73"/>
      <c r="AV1059" s="73"/>
      <c r="AW1059" s="73"/>
      <c r="AX1059" s="73"/>
      <c r="AY1059" s="73"/>
      <c r="AZ1059" s="73"/>
      <c r="BA1059" s="73"/>
      <c r="BB1059" s="73"/>
      <c r="BC1059" s="73"/>
      <c r="BD1059" s="73"/>
      <c r="BE1059" s="73"/>
      <c r="BF1059" s="73"/>
      <c r="BG1059" s="73"/>
      <c r="BH1059" s="73"/>
      <c r="BI1059" s="73"/>
      <c r="BJ1059" s="73"/>
      <c r="BK1059" s="73"/>
      <c r="BL1059" s="73"/>
      <c r="BM1059" s="73"/>
      <c r="BN1059" s="73"/>
      <c r="BO1059" s="73"/>
      <c r="BP1059" s="73"/>
      <c r="BQ1059" s="73"/>
      <c r="BR1059" s="73"/>
      <c r="BS1059" s="73"/>
      <c r="BT1059" s="73"/>
      <c r="BU1059" s="73"/>
      <c r="BV1059" s="73"/>
      <c r="BW1059" s="73"/>
      <c r="BX1059" s="73"/>
      <c r="BY1059" s="73"/>
      <c r="BZ1059" s="73"/>
      <c r="CA1059" s="73"/>
      <c r="CB1059" s="73"/>
      <c r="CC1059" s="73"/>
      <c r="CD1059" s="73"/>
      <c r="CE1059" s="73"/>
      <c r="CF1059" s="73"/>
      <c r="CG1059" s="73"/>
      <c r="CH1059" s="73"/>
      <c r="CI1059" s="73"/>
      <c r="CJ1059" s="73"/>
      <c r="CK1059" s="73"/>
      <c r="CL1059" s="73"/>
      <c r="CM1059" s="73"/>
      <c r="CN1059" s="73"/>
      <c r="CO1059" s="73"/>
      <c r="CP1059" s="73"/>
      <c r="CQ1059" s="73"/>
      <c r="CR1059" s="73"/>
      <c r="CS1059" s="73"/>
      <c r="CT1059" s="73"/>
      <c r="CU1059" s="73"/>
      <c r="CV1059" s="73"/>
      <c r="CW1059" s="73"/>
      <c r="CX1059" s="73"/>
      <c r="CY1059" s="73"/>
      <c r="CZ1059" s="73"/>
      <c r="DA1059" s="73"/>
      <c r="DB1059" s="73"/>
      <c r="DC1059" s="73"/>
      <c r="DD1059" s="73"/>
      <c r="DE1059" s="73"/>
      <c r="DF1059" s="73"/>
      <c r="DG1059" s="73"/>
      <c r="DH1059" s="73"/>
      <c r="DI1059" s="73"/>
      <c r="DJ1059" s="73"/>
      <c r="DK1059" s="73"/>
      <c r="DL1059" s="73"/>
      <c r="DM1059" s="73"/>
      <c r="DN1059" s="73"/>
      <c r="DO1059" s="73"/>
      <c r="DP1059" s="73"/>
      <c r="DQ1059" s="73"/>
      <c r="DR1059" s="82"/>
      <c r="DS1059" s="69"/>
    </row>
    <row r="1060" spans="1:123" ht="5.25" customHeight="1">
      <c r="A1060" s="69"/>
      <c r="B1060" s="70"/>
      <c r="C1060" s="70"/>
      <c r="D1060" s="70"/>
      <c r="E1060" s="70"/>
      <c r="F1060" s="70"/>
      <c r="G1060" s="70"/>
      <c r="H1060" s="70"/>
      <c r="I1060" s="70"/>
      <c r="J1060" s="70"/>
      <c r="K1060" s="70"/>
      <c r="L1060" s="70"/>
      <c r="M1060" s="70"/>
      <c r="N1060" s="70"/>
      <c r="O1060" s="70"/>
      <c r="P1060" s="70"/>
      <c r="Q1060" s="70"/>
      <c r="R1060" s="70"/>
      <c r="S1060" s="70"/>
      <c r="T1060" s="70"/>
      <c r="U1060" s="70"/>
      <c r="V1060" s="70"/>
      <c r="W1060" s="70"/>
      <c r="X1060" s="70"/>
      <c r="Y1060" s="70"/>
      <c r="Z1060" s="70"/>
      <c r="AA1060" s="70"/>
      <c r="AB1060" s="70"/>
      <c r="AC1060" s="70"/>
      <c r="AD1060" s="70"/>
      <c r="AE1060" s="70"/>
      <c r="AF1060" s="70"/>
      <c r="AG1060" s="70"/>
      <c r="AH1060" s="70"/>
      <c r="AI1060" s="70"/>
      <c r="AJ1060" s="70"/>
      <c r="AK1060" s="70"/>
      <c r="AL1060" s="70"/>
      <c r="AM1060" s="70"/>
      <c r="AN1060" s="70"/>
      <c r="AO1060" s="70"/>
      <c r="AP1060" s="70"/>
      <c r="AQ1060" s="70"/>
      <c r="AR1060" s="70"/>
      <c r="AS1060" s="70"/>
      <c r="AT1060" s="70"/>
      <c r="AU1060" s="70"/>
      <c r="AV1060" s="70"/>
      <c r="AW1060" s="70"/>
      <c r="AX1060" s="70"/>
      <c r="AY1060" s="70"/>
      <c r="AZ1060" s="70"/>
      <c r="BA1060" s="70"/>
      <c r="BB1060" s="70"/>
      <c r="BC1060" s="70"/>
      <c r="BD1060" s="70"/>
      <c r="BE1060" s="70"/>
      <c r="BF1060" s="70"/>
      <c r="BG1060" s="70"/>
      <c r="BH1060" s="70"/>
      <c r="BI1060" s="70"/>
      <c r="BJ1060" s="70"/>
      <c r="BK1060" s="70"/>
      <c r="BL1060" s="70"/>
      <c r="BM1060" s="70"/>
      <c r="BN1060" s="70"/>
      <c r="BO1060" s="70"/>
      <c r="BP1060" s="70"/>
      <c r="BQ1060" s="70"/>
      <c r="BR1060" s="70"/>
      <c r="BS1060" s="70"/>
      <c r="BT1060" s="70"/>
      <c r="BU1060" s="70"/>
      <c r="BV1060" s="70"/>
      <c r="BW1060" s="70"/>
      <c r="BX1060" s="70"/>
      <c r="BY1060" s="70"/>
      <c r="BZ1060" s="70"/>
      <c r="CA1060" s="70"/>
      <c r="CB1060" s="70"/>
      <c r="CC1060" s="70"/>
      <c r="CD1060" s="70"/>
      <c r="CE1060" s="70"/>
      <c r="CF1060" s="70"/>
      <c r="CG1060" s="70"/>
      <c r="CH1060" s="70"/>
      <c r="CI1060" s="70"/>
      <c r="CJ1060" s="70"/>
      <c r="CK1060" s="70"/>
      <c r="CL1060" s="70"/>
      <c r="CM1060" s="70"/>
      <c r="CN1060" s="70"/>
      <c r="CO1060" s="70"/>
      <c r="CP1060" s="70"/>
      <c r="CQ1060" s="70"/>
      <c r="CR1060" s="70"/>
      <c r="CS1060" s="70"/>
      <c r="CT1060" s="70"/>
      <c r="CU1060" s="70"/>
      <c r="CV1060" s="70"/>
      <c r="CW1060" s="70"/>
      <c r="CX1060" s="70"/>
      <c r="CY1060" s="70"/>
      <c r="CZ1060" s="70"/>
      <c r="DA1060" s="70"/>
      <c r="DB1060" s="70"/>
      <c r="DC1060" s="70"/>
      <c r="DD1060" s="70"/>
      <c r="DE1060" s="70"/>
      <c r="DF1060" s="70"/>
      <c r="DG1060" s="70"/>
      <c r="DH1060" s="70"/>
      <c r="DI1060" s="70"/>
      <c r="DJ1060" s="70"/>
      <c r="DK1060" s="70"/>
      <c r="DL1060" s="70"/>
      <c r="DM1060" s="70"/>
      <c r="DN1060" s="70"/>
      <c r="DO1060" s="70"/>
      <c r="DP1060" s="70"/>
      <c r="DQ1060" s="70"/>
      <c r="DR1060" s="70"/>
      <c r="DS1060" s="69"/>
    </row>
    <row r="1067" spans="1:123" ht="5.25" customHeight="1">
      <c r="A1067" s="69"/>
      <c r="C1067" s="71"/>
      <c r="D1067" s="71"/>
      <c r="E1067" s="71"/>
      <c r="F1067" s="71"/>
      <c r="G1067" s="71"/>
      <c r="H1067" s="71"/>
      <c r="I1067" s="71"/>
      <c r="J1067" s="70"/>
      <c r="K1067" s="71"/>
      <c r="L1067" s="71"/>
      <c r="M1067" s="71"/>
      <c r="N1067" s="71"/>
      <c r="O1067" s="71"/>
      <c r="P1067" s="71"/>
      <c r="Q1067" s="71"/>
      <c r="R1067" s="71"/>
      <c r="S1067" s="71"/>
      <c r="T1067" s="71"/>
      <c r="U1067" s="71"/>
      <c r="V1067" s="71"/>
      <c r="W1067" s="71"/>
      <c r="X1067" s="71"/>
      <c r="Y1067" s="71"/>
      <c r="Z1067" s="71"/>
      <c r="AA1067" s="71"/>
      <c r="AB1067" s="71"/>
      <c r="AC1067" s="71"/>
      <c r="AD1067" s="71"/>
      <c r="AE1067" s="71"/>
      <c r="AF1067" s="71"/>
      <c r="AG1067" s="71"/>
      <c r="AH1067" s="71"/>
      <c r="AI1067" s="71"/>
      <c r="AJ1067" s="71"/>
      <c r="AK1067" s="71"/>
      <c r="AL1067" s="71"/>
      <c r="AM1067" s="71"/>
      <c r="AN1067" s="71"/>
      <c r="AO1067" s="71"/>
      <c r="AP1067" s="71"/>
      <c r="AQ1067" s="71"/>
      <c r="AR1067" s="71"/>
      <c r="AS1067" s="71"/>
      <c r="AT1067" s="71"/>
      <c r="AU1067" s="71"/>
      <c r="AV1067" s="71"/>
      <c r="AW1067" s="71"/>
      <c r="AX1067" s="71"/>
      <c r="AY1067" s="71"/>
      <c r="AZ1067" s="71"/>
      <c r="BA1067" s="71"/>
      <c r="BB1067" s="71"/>
      <c r="BC1067" s="71"/>
      <c r="BD1067" s="71"/>
      <c r="BE1067" s="71"/>
      <c r="BF1067" s="71"/>
      <c r="BG1067" s="71"/>
      <c r="BH1067" s="71"/>
      <c r="BI1067" s="71"/>
      <c r="BJ1067" s="71"/>
      <c r="BK1067" s="71"/>
      <c r="BL1067" s="71"/>
      <c r="BM1067" s="71"/>
      <c r="BN1067" s="71"/>
      <c r="BO1067" s="71"/>
      <c r="BP1067" s="71"/>
      <c r="BQ1067" s="71"/>
      <c r="BR1067" s="71"/>
      <c r="BS1067" s="71"/>
      <c r="BT1067" s="71"/>
      <c r="BU1067" s="71"/>
      <c r="BV1067" s="71"/>
      <c r="BW1067" s="71"/>
      <c r="BX1067" s="71"/>
      <c r="BY1067" s="71"/>
      <c r="BZ1067" s="71"/>
      <c r="CA1067" s="71"/>
      <c r="CB1067" s="71"/>
      <c r="CC1067" s="71"/>
      <c r="CD1067" s="71"/>
      <c r="CE1067" s="71"/>
      <c r="CF1067" s="71"/>
      <c r="CG1067" s="71"/>
      <c r="CH1067" s="71"/>
      <c r="CI1067" s="71"/>
      <c r="CJ1067" s="71"/>
      <c r="CK1067" s="71"/>
      <c r="CL1067" s="71"/>
      <c r="CM1067" s="71"/>
      <c r="CN1067" s="71"/>
      <c r="CO1067" s="71"/>
      <c r="CP1067" s="71"/>
      <c r="CQ1067" s="71"/>
      <c r="CR1067" s="71"/>
      <c r="CS1067" s="71"/>
      <c r="CT1067" s="71"/>
      <c r="CU1067" s="71"/>
      <c r="CV1067" s="71"/>
      <c r="CW1067" s="71"/>
      <c r="CX1067" s="69"/>
      <c r="CY1067" s="69"/>
      <c r="CZ1067" s="69"/>
      <c r="DA1067" s="69"/>
      <c r="DB1067" s="69"/>
      <c r="DC1067" s="69"/>
      <c r="DD1067" s="69"/>
      <c r="DE1067" s="99"/>
      <c r="DF1067" s="99"/>
      <c r="DG1067" s="99"/>
      <c r="DH1067" s="99"/>
      <c r="DI1067" s="99"/>
      <c r="DJ1067" s="99"/>
      <c r="DK1067" s="70"/>
      <c r="DL1067" s="70"/>
      <c r="DM1067" s="70"/>
      <c r="DN1067" s="70"/>
      <c r="DR1067" s="71"/>
      <c r="DS1067" s="69"/>
    </row>
    <row r="1068" spans="1:123" ht="5.25" customHeight="1">
      <c r="A1068" s="69"/>
      <c r="C1068" s="71"/>
      <c r="D1068" s="71"/>
      <c r="E1068" s="71"/>
      <c r="F1068" s="71"/>
      <c r="G1068" s="71"/>
      <c r="H1068" s="71"/>
      <c r="I1068" s="71"/>
      <c r="J1068" s="71"/>
      <c r="K1068" s="71"/>
      <c r="L1068" s="71"/>
      <c r="M1068" s="71"/>
      <c r="N1068" s="71"/>
      <c r="O1068" s="71"/>
      <c r="P1068" s="71"/>
      <c r="Q1068" s="71"/>
      <c r="R1068" s="71"/>
      <c r="S1068" s="71"/>
      <c r="T1068" s="71"/>
      <c r="U1068" s="71"/>
      <c r="V1068" s="71"/>
      <c r="W1068" s="71"/>
      <c r="X1068" s="71"/>
      <c r="Y1068" s="71"/>
      <c r="Z1068" s="71"/>
      <c r="AA1068" s="71"/>
      <c r="AB1068" s="71"/>
      <c r="AC1068" s="71"/>
      <c r="AD1068" s="71"/>
      <c r="AE1068" s="71"/>
      <c r="AF1068" s="71"/>
      <c r="AG1068" s="71"/>
      <c r="AH1068" s="71"/>
      <c r="AI1068" s="71"/>
      <c r="AJ1068" s="71"/>
      <c r="AK1068" s="71"/>
      <c r="AL1068" s="71"/>
      <c r="AM1068" s="71"/>
      <c r="AN1068" s="71"/>
      <c r="AO1068" s="71"/>
      <c r="AP1068" s="71"/>
      <c r="AQ1068" s="71"/>
      <c r="AR1068" s="71"/>
      <c r="AS1068" s="71"/>
      <c r="AT1068" s="71"/>
      <c r="AU1068" s="71"/>
      <c r="AV1068" s="71"/>
      <c r="AW1068" s="71"/>
      <c r="AX1068" s="71"/>
      <c r="AY1068" s="71"/>
      <c r="AZ1068" s="71"/>
      <c r="BA1068" s="71"/>
      <c r="BB1068" s="71"/>
      <c r="BC1068" s="71"/>
      <c r="BD1068" s="71"/>
      <c r="BE1068" s="71"/>
      <c r="BF1068" s="71"/>
      <c r="BG1068" s="71"/>
      <c r="BH1068" s="71"/>
      <c r="BI1068" s="71"/>
      <c r="BJ1068" s="71"/>
      <c r="BK1068" s="71"/>
      <c r="BL1068" s="71"/>
      <c r="BM1068" s="71"/>
      <c r="BN1068" s="71"/>
      <c r="BO1068" s="71"/>
      <c r="BP1068" s="71"/>
      <c r="BQ1068" s="71"/>
      <c r="BR1068" s="71"/>
      <c r="BS1068" s="71"/>
      <c r="BT1068" s="71"/>
      <c r="BU1068" s="71"/>
      <c r="BV1068" s="71"/>
      <c r="BW1068" s="71"/>
      <c r="BX1068" s="71"/>
      <c r="BY1068" s="71"/>
      <c r="BZ1068" s="71"/>
      <c r="CA1068" s="71"/>
      <c r="CB1068" s="71"/>
      <c r="CC1068" s="71"/>
      <c r="CD1068" s="71"/>
      <c r="CE1068" s="71"/>
      <c r="CF1068" s="71"/>
      <c r="CG1068" s="71"/>
      <c r="CH1068" s="71"/>
      <c r="CI1068" s="71"/>
      <c r="CJ1068" s="71"/>
      <c r="CK1068" s="71"/>
      <c r="CL1068" s="71"/>
      <c r="CM1068" s="71"/>
      <c r="CN1068" s="71"/>
      <c r="CO1068" s="71"/>
      <c r="CP1068" s="71"/>
      <c r="CQ1068" s="71"/>
      <c r="CR1068" s="71"/>
      <c r="CS1068" s="71"/>
      <c r="CT1068" s="71"/>
      <c r="CU1068" s="71"/>
      <c r="CV1068" s="71"/>
      <c r="CW1068" s="71"/>
      <c r="CX1068" s="131"/>
      <c r="CY1068" s="131"/>
      <c r="CZ1068" s="131"/>
      <c r="DA1068" s="131"/>
      <c r="DB1068" s="131"/>
      <c r="DC1068" s="131"/>
      <c r="DD1068" s="131"/>
      <c r="DE1068" s="131"/>
      <c r="DF1068" s="131"/>
      <c r="DG1068" s="131"/>
      <c r="DH1068" s="131"/>
      <c r="DI1068" s="131"/>
      <c r="DJ1068" s="131"/>
      <c r="DK1068" s="131"/>
      <c r="DL1068" s="131"/>
      <c r="DM1068" s="131"/>
      <c r="DN1068" s="131"/>
      <c r="DO1068" s="131"/>
      <c r="DP1068" s="131"/>
      <c r="DQ1068" s="131"/>
      <c r="DR1068" s="131"/>
      <c r="DS1068" s="69"/>
    </row>
    <row r="1069" spans="1:123" ht="5.25" customHeight="1">
      <c r="C1069" s="71"/>
      <c r="D1069" s="71"/>
      <c r="E1069" s="71"/>
      <c r="F1069" s="71"/>
      <c r="G1069" s="71"/>
      <c r="H1069" s="71"/>
      <c r="I1069" s="71"/>
      <c r="J1069" s="70"/>
      <c r="K1069" s="71"/>
      <c r="L1069" s="71"/>
      <c r="M1069" s="71"/>
      <c r="N1069" s="71"/>
      <c r="O1069" s="71"/>
      <c r="P1069" s="71"/>
      <c r="Q1069" s="71"/>
      <c r="R1069" s="71"/>
      <c r="S1069" s="71"/>
      <c r="T1069" s="71"/>
      <c r="U1069" s="71"/>
      <c r="V1069" s="71"/>
      <c r="W1069" s="71"/>
      <c r="X1069" s="71"/>
      <c r="Y1069" s="71"/>
      <c r="Z1069" s="71"/>
      <c r="AA1069" s="71"/>
      <c r="AB1069" s="71"/>
      <c r="AC1069" s="71"/>
      <c r="AD1069" s="71"/>
      <c r="AE1069" s="71"/>
      <c r="AF1069" s="71"/>
      <c r="AG1069" s="71"/>
      <c r="AH1069" s="71"/>
      <c r="AI1069" s="71"/>
      <c r="AJ1069" s="71"/>
      <c r="AK1069" s="71"/>
      <c r="AL1069" s="71"/>
      <c r="AM1069" s="71"/>
      <c r="AN1069" s="71"/>
      <c r="AO1069" s="71"/>
      <c r="AP1069" s="71"/>
      <c r="AQ1069" s="71"/>
      <c r="AR1069" s="71"/>
      <c r="AS1069" s="71"/>
      <c r="AT1069" s="71"/>
      <c r="AU1069" s="71"/>
      <c r="AV1069" s="71"/>
      <c r="AW1069" s="71"/>
      <c r="AX1069" s="71"/>
      <c r="AY1069" s="71"/>
      <c r="AZ1069" s="71"/>
      <c r="BA1069" s="71"/>
      <c r="BB1069" s="71"/>
      <c r="BC1069" s="71"/>
      <c r="BD1069" s="71"/>
      <c r="BE1069" s="71"/>
      <c r="BF1069" s="71"/>
      <c r="BG1069" s="71"/>
      <c r="BH1069" s="71"/>
      <c r="BI1069" s="71"/>
      <c r="BJ1069" s="71"/>
      <c r="BK1069" s="71"/>
      <c r="BL1069" s="71"/>
      <c r="BM1069" s="71"/>
      <c r="BN1069" s="71"/>
      <c r="BO1069" s="71"/>
      <c r="BP1069" s="71"/>
      <c r="BQ1069" s="71"/>
      <c r="BR1069" s="71"/>
      <c r="BS1069" s="71"/>
      <c r="BT1069" s="71"/>
      <c r="BU1069" s="71"/>
      <c r="BV1069" s="71"/>
      <c r="BW1069" s="71"/>
      <c r="BX1069" s="71"/>
      <c r="BY1069" s="71"/>
      <c r="BZ1069" s="71"/>
      <c r="CA1069" s="71"/>
      <c r="CB1069" s="71"/>
      <c r="CC1069" s="71"/>
      <c r="CD1069" s="71"/>
      <c r="CE1069" s="71"/>
      <c r="CF1069" s="71"/>
      <c r="CG1069" s="71"/>
      <c r="CH1069" s="71"/>
      <c r="CI1069" s="71"/>
      <c r="CJ1069" s="71"/>
      <c r="CK1069" s="71"/>
      <c r="CL1069" s="71"/>
      <c r="CM1069" s="71"/>
      <c r="CN1069" s="71"/>
      <c r="CO1069" s="71"/>
      <c r="CP1069" s="71"/>
      <c r="CQ1069" s="71"/>
      <c r="CR1069" s="71"/>
      <c r="CS1069" s="71"/>
      <c r="CT1069" s="71"/>
      <c r="CU1069" s="71"/>
      <c r="CV1069" s="71"/>
      <c r="CW1069" s="71"/>
      <c r="CX1069" s="131"/>
      <c r="CY1069" s="131"/>
      <c r="CZ1069" s="131">
        <v>7</v>
      </c>
      <c r="DA1069" s="131"/>
      <c r="DB1069" s="131"/>
      <c r="DC1069" s="131"/>
      <c r="DD1069" s="131"/>
      <c r="DE1069" s="168" t="s">
        <v>59</v>
      </c>
      <c r="DF1069" s="168"/>
      <c r="DG1069" s="168"/>
      <c r="DH1069" s="168"/>
      <c r="DI1069" s="168"/>
      <c r="DJ1069" s="168"/>
      <c r="DK1069" s="125" t="s">
        <v>58</v>
      </c>
      <c r="DL1069" s="125"/>
      <c r="DM1069" s="125"/>
      <c r="DN1069" s="125"/>
      <c r="DO1069" s="125">
        <v>9</v>
      </c>
      <c r="DP1069" s="125"/>
      <c r="DQ1069" s="125"/>
      <c r="DR1069" s="125"/>
      <c r="DS1069" s="131"/>
    </row>
    <row r="1070" spans="1:123" ht="5.25" customHeight="1">
      <c r="A1070" s="69"/>
      <c r="C1070" s="71"/>
      <c r="D1070" s="71"/>
      <c r="E1070" s="71"/>
      <c r="F1070" s="71"/>
      <c r="G1070" s="71"/>
      <c r="H1070" s="71"/>
      <c r="I1070" s="71"/>
      <c r="J1070" s="71"/>
      <c r="K1070" s="71"/>
      <c r="L1070" s="71"/>
      <c r="M1070" s="71"/>
      <c r="N1070" s="71"/>
      <c r="O1070" s="71"/>
      <c r="P1070" s="71"/>
      <c r="Q1070" s="71"/>
      <c r="R1070" s="71"/>
      <c r="S1070" s="71"/>
      <c r="T1070" s="71"/>
      <c r="U1070" s="71"/>
      <c r="V1070" s="71"/>
      <c r="W1070" s="71"/>
      <c r="X1070" s="71"/>
      <c r="Y1070" s="71"/>
      <c r="Z1070" s="71"/>
      <c r="AA1070" s="71"/>
      <c r="AB1070" s="71"/>
      <c r="AC1070" s="71"/>
      <c r="AD1070" s="71"/>
      <c r="AE1070" s="71"/>
      <c r="AF1070" s="71"/>
      <c r="AG1070" s="71"/>
      <c r="AH1070" s="71"/>
      <c r="AI1070" s="71"/>
      <c r="AJ1070" s="71"/>
      <c r="AK1070" s="71"/>
      <c r="AL1070" s="71"/>
      <c r="AM1070" s="71"/>
      <c r="AN1070" s="71"/>
      <c r="AO1070" s="71"/>
      <c r="AP1070" s="71"/>
      <c r="AQ1070" s="71"/>
      <c r="AR1070" s="71"/>
      <c r="AS1070" s="71"/>
      <c r="AT1070" s="71"/>
      <c r="AU1070" s="71"/>
      <c r="AV1070" s="71"/>
      <c r="AW1070" s="71"/>
      <c r="AX1070" s="71"/>
      <c r="AY1070" s="71"/>
      <c r="AZ1070" s="71"/>
      <c r="BA1070" s="71"/>
      <c r="BB1070" s="71"/>
      <c r="BC1070" s="71"/>
      <c r="BD1070" s="71"/>
      <c r="BE1070" s="71"/>
      <c r="BF1070" s="71"/>
      <c r="BG1070" s="71"/>
      <c r="BH1070" s="71"/>
      <c r="BI1070" s="71"/>
      <c r="BJ1070" s="71"/>
      <c r="BK1070" s="71"/>
      <c r="BL1070" s="71"/>
      <c r="BM1070" s="71"/>
      <c r="BN1070" s="71"/>
      <c r="BO1070" s="71"/>
      <c r="BP1070" s="71"/>
      <c r="BQ1070" s="71"/>
      <c r="BR1070" s="71"/>
      <c r="BS1070" s="71"/>
      <c r="BT1070" s="71"/>
      <c r="BU1070" s="71"/>
      <c r="BV1070" s="71"/>
      <c r="BW1070" s="71"/>
      <c r="BX1070" s="71"/>
      <c r="BY1070" s="71"/>
      <c r="BZ1070" s="71"/>
      <c r="CA1070" s="71"/>
      <c r="CB1070" s="71"/>
      <c r="CC1070" s="71"/>
      <c r="CD1070" s="71"/>
      <c r="CE1070" s="71"/>
      <c r="CF1070" s="71"/>
      <c r="CG1070" s="71"/>
      <c r="CH1070" s="71"/>
      <c r="CI1070" s="71"/>
      <c r="CJ1070" s="71"/>
      <c r="CK1070" s="71"/>
      <c r="CL1070" s="71"/>
      <c r="CM1070" s="71"/>
      <c r="CN1070" s="71"/>
      <c r="CO1070" s="71"/>
      <c r="CP1070" s="71"/>
      <c r="CQ1070" s="71"/>
      <c r="CR1070" s="71"/>
      <c r="CS1070" s="71"/>
      <c r="CT1070" s="71"/>
      <c r="CU1070" s="71"/>
      <c r="CV1070" s="71"/>
      <c r="CW1070" s="71"/>
      <c r="CX1070" s="131"/>
      <c r="CY1070" s="131"/>
      <c r="CZ1070" s="131"/>
      <c r="DA1070" s="131"/>
      <c r="DB1070" s="131"/>
      <c r="DC1070" s="131"/>
      <c r="DD1070" s="131"/>
      <c r="DE1070" s="168"/>
      <c r="DF1070" s="168"/>
      <c r="DG1070" s="168"/>
      <c r="DH1070" s="168"/>
      <c r="DI1070" s="168"/>
      <c r="DJ1070" s="168"/>
      <c r="DK1070" s="125"/>
      <c r="DL1070" s="125"/>
      <c r="DM1070" s="125"/>
      <c r="DN1070" s="125"/>
      <c r="DO1070" s="125"/>
      <c r="DP1070" s="125"/>
      <c r="DQ1070" s="125"/>
      <c r="DR1070" s="125"/>
      <c r="DS1070" s="131"/>
    </row>
    <row r="1071" spans="1:123" ht="5.25" customHeight="1">
      <c r="C1071" s="71"/>
      <c r="D1071" s="71"/>
      <c r="E1071" s="71"/>
      <c r="F1071" s="71"/>
      <c r="G1071" s="71"/>
      <c r="H1071" s="71"/>
      <c r="I1071" s="71"/>
      <c r="J1071" s="70"/>
      <c r="K1071" s="71"/>
      <c r="L1071" s="71"/>
      <c r="M1071" s="71"/>
      <c r="N1071" s="71"/>
      <c r="O1071" s="71"/>
      <c r="P1071" s="71"/>
      <c r="Q1071" s="71"/>
      <c r="R1071" s="71"/>
      <c r="S1071" s="71"/>
      <c r="T1071" s="71"/>
      <c r="U1071" s="71"/>
      <c r="V1071" s="71"/>
      <c r="W1071" s="71"/>
      <c r="X1071" s="71"/>
      <c r="Y1071" s="71"/>
      <c r="Z1071" s="71"/>
      <c r="AA1071" s="71"/>
      <c r="AB1071" s="71"/>
      <c r="AC1071" s="71"/>
      <c r="AD1071" s="71"/>
      <c r="AE1071" s="71"/>
      <c r="AF1071" s="71"/>
      <c r="AG1071" s="71"/>
      <c r="AH1071" s="71"/>
      <c r="AI1071" s="71"/>
      <c r="AJ1071" s="71"/>
      <c r="AK1071" s="71"/>
      <c r="AL1071" s="71"/>
      <c r="AM1071" s="71"/>
      <c r="AN1071" s="71"/>
      <c r="AO1071" s="71"/>
      <c r="AP1071" s="71"/>
      <c r="AQ1071" s="71"/>
      <c r="AR1071" s="71"/>
      <c r="AS1071" s="71"/>
      <c r="AT1071" s="71"/>
      <c r="AU1071" s="71"/>
      <c r="AV1071" s="71"/>
      <c r="AW1071" s="71"/>
      <c r="AX1071" s="71"/>
      <c r="AY1071" s="71"/>
      <c r="AZ1071" s="71"/>
      <c r="BA1071" s="71"/>
      <c r="BB1071" s="71"/>
      <c r="BC1071" s="71"/>
      <c r="BD1071" s="71"/>
      <c r="BE1071" s="71"/>
      <c r="BF1071" s="71"/>
      <c r="BG1071" s="71"/>
      <c r="BH1071" s="71"/>
      <c r="BI1071" s="71"/>
      <c r="BJ1071" s="71"/>
      <c r="BK1071" s="71"/>
      <c r="BL1071" s="71"/>
      <c r="BM1071" s="71"/>
      <c r="BN1071" s="71"/>
      <c r="BO1071" s="71"/>
      <c r="BP1071" s="71"/>
      <c r="BQ1071" s="71"/>
      <c r="BR1071" s="71"/>
      <c r="BS1071" s="71"/>
      <c r="BT1071" s="71"/>
      <c r="BU1071" s="71"/>
      <c r="BV1071" s="71"/>
      <c r="BW1071" s="71"/>
      <c r="BX1071" s="71"/>
      <c r="BY1071" s="71"/>
      <c r="BZ1071" s="71"/>
      <c r="CA1071" s="71"/>
      <c r="CB1071" s="71"/>
      <c r="CC1071" s="71"/>
      <c r="CD1071" s="71"/>
      <c r="CE1071" s="71"/>
      <c r="CF1071" s="71"/>
      <c r="CG1071" s="71"/>
      <c r="CH1071" s="71"/>
      <c r="CI1071" s="71"/>
      <c r="CJ1071" s="71"/>
      <c r="CK1071" s="71"/>
      <c r="CL1071" s="71"/>
      <c r="CM1071" s="71"/>
      <c r="CN1071" s="71"/>
      <c r="CO1071" s="71"/>
      <c r="CP1071" s="71"/>
      <c r="CQ1071" s="71"/>
      <c r="CR1071" s="71"/>
      <c r="CS1071" s="71"/>
      <c r="CT1071" s="71"/>
      <c r="CU1071" s="71"/>
      <c r="CV1071" s="71"/>
      <c r="CW1071" s="71"/>
      <c r="CX1071" s="131"/>
      <c r="CY1071" s="131"/>
      <c r="CZ1071" s="131"/>
      <c r="DA1071" s="131"/>
      <c r="DB1071" s="131"/>
      <c r="DC1071" s="131"/>
      <c r="DD1071" s="131"/>
      <c r="DE1071" s="168"/>
      <c r="DF1071" s="168"/>
      <c r="DG1071" s="168"/>
      <c r="DH1071" s="168"/>
      <c r="DI1071" s="168"/>
      <c r="DJ1071" s="168"/>
      <c r="DK1071" s="125"/>
      <c r="DL1071" s="125"/>
      <c r="DM1071" s="125"/>
      <c r="DN1071" s="125"/>
      <c r="DO1071" s="125"/>
      <c r="DP1071" s="125"/>
      <c r="DQ1071" s="125"/>
      <c r="DR1071" s="125"/>
      <c r="DS1071" s="131"/>
    </row>
    <row r="1072" spans="1:123" ht="5.25" customHeight="1">
      <c r="A1072" s="69"/>
      <c r="B1072" s="71"/>
      <c r="C1072" s="71"/>
      <c r="D1072" s="71"/>
      <c r="E1072" s="71"/>
      <c r="F1072" s="71"/>
      <c r="G1072" s="71"/>
      <c r="H1072" s="71"/>
      <c r="I1072" s="71"/>
      <c r="J1072" s="71"/>
      <c r="K1072" s="71"/>
      <c r="L1072" s="71"/>
      <c r="M1072" s="71"/>
      <c r="N1072" s="71"/>
      <c r="O1072" s="71"/>
      <c r="P1072" s="71"/>
      <c r="Q1072" s="71"/>
      <c r="R1072" s="71"/>
      <c r="S1072" s="71"/>
      <c r="T1072" s="71"/>
      <c r="U1072" s="71"/>
      <c r="V1072" s="71"/>
      <c r="W1072" s="71"/>
      <c r="X1072" s="71"/>
      <c r="Y1072" s="71"/>
      <c r="Z1072" s="71"/>
      <c r="AA1072" s="71"/>
      <c r="AB1072" s="71"/>
      <c r="AC1072" s="71"/>
      <c r="AD1072" s="71"/>
      <c r="AE1072" s="71"/>
      <c r="AF1072" s="71"/>
      <c r="AG1072" s="71"/>
      <c r="AH1072" s="71"/>
      <c r="AI1072" s="71"/>
      <c r="AJ1072" s="71"/>
      <c r="AK1072" s="71"/>
      <c r="AL1072" s="71"/>
      <c r="AM1072" s="71"/>
      <c r="AN1072" s="71"/>
      <c r="AO1072" s="71"/>
      <c r="AP1072" s="71"/>
      <c r="AQ1072" s="71"/>
      <c r="AR1072" s="71"/>
      <c r="AS1072" s="71"/>
      <c r="AT1072" s="71"/>
      <c r="AU1072" s="71"/>
      <c r="AV1072" s="71"/>
      <c r="AW1072" s="71"/>
      <c r="AX1072" s="71"/>
      <c r="AY1072" s="71"/>
      <c r="AZ1072" s="71"/>
      <c r="BA1072" s="71"/>
      <c r="BB1072" s="71"/>
      <c r="BC1072" s="71"/>
      <c r="BD1072" s="71"/>
      <c r="BE1072" s="71"/>
      <c r="BF1072" s="71"/>
      <c r="BG1072" s="71"/>
      <c r="BH1072" s="71"/>
      <c r="BI1072" s="71"/>
      <c r="BJ1072" s="71"/>
      <c r="BK1072" s="71"/>
      <c r="BL1072" s="71"/>
      <c r="BM1072" s="71"/>
      <c r="BN1072" s="71"/>
      <c r="BO1072" s="71"/>
      <c r="BP1072" s="71"/>
      <c r="BQ1072" s="71"/>
      <c r="BR1072" s="71"/>
      <c r="BS1072" s="71"/>
      <c r="BT1072" s="71"/>
      <c r="BU1072" s="71"/>
      <c r="BV1072" s="71"/>
      <c r="BW1072" s="71"/>
      <c r="BX1072" s="71"/>
      <c r="BY1072" s="71"/>
      <c r="BZ1072" s="71"/>
      <c r="CA1072" s="71"/>
      <c r="CB1072" s="71"/>
      <c r="CC1072" s="71"/>
      <c r="CD1072" s="71"/>
      <c r="CE1072" s="71"/>
      <c r="CF1072" s="71"/>
      <c r="CG1072" s="71"/>
      <c r="CH1072" s="71"/>
      <c r="CI1072" s="71"/>
      <c r="CJ1072" s="71"/>
      <c r="CK1072" s="71"/>
      <c r="CL1072" s="71"/>
      <c r="CM1072" s="71"/>
      <c r="CN1072" s="71"/>
      <c r="CO1072" s="71"/>
      <c r="CP1072" s="71"/>
      <c r="CQ1072" s="71"/>
      <c r="CR1072" s="71"/>
      <c r="CS1072" s="71"/>
      <c r="CT1072" s="71"/>
      <c r="CU1072" s="71"/>
      <c r="CV1072" s="71"/>
      <c r="CW1072" s="71"/>
      <c r="CX1072" s="131"/>
      <c r="CY1072" s="131"/>
      <c r="CZ1072" s="131"/>
      <c r="DA1072" s="131"/>
      <c r="DB1072" s="131"/>
      <c r="DC1072" s="131"/>
      <c r="DD1072" s="131"/>
      <c r="DE1072" s="131"/>
      <c r="DF1072" s="131"/>
      <c r="DG1072" s="131"/>
      <c r="DH1072" s="131"/>
      <c r="DI1072" s="131"/>
      <c r="DJ1072" s="131"/>
      <c r="DK1072" s="131"/>
      <c r="DL1072" s="131"/>
      <c r="DM1072" s="131"/>
      <c r="DN1072" s="131"/>
      <c r="DO1072" s="131"/>
      <c r="DP1072" s="131"/>
      <c r="DQ1072" s="131"/>
      <c r="DR1072" s="131"/>
      <c r="DS1072" s="69"/>
    </row>
    <row r="1073" spans="1:123" ht="5.25" customHeight="1">
      <c r="B1073" s="71"/>
      <c r="C1073" s="71"/>
      <c r="D1073" s="71"/>
      <c r="E1073" s="71"/>
      <c r="F1073" s="71"/>
      <c r="G1073" s="71"/>
      <c r="H1073" s="71"/>
      <c r="I1073" s="71"/>
      <c r="J1073" s="71"/>
      <c r="K1073" s="71"/>
      <c r="L1073" s="71"/>
      <c r="M1073" s="71"/>
      <c r="N1073" s="71"/>
      <c r="O1073" s="71"/>
      <c r="P1073" s="71"/>
      <c r="Q1073" s="71"/>
      <c r="R1073" s="71"/>
      <c r="S1073" s="71"/>
      <c r="T1073" s="71"/>
      <c r="U1073" s="71"/>
      <c r="V1073" s="71"/>
      <c r="W1073" s="71"/>
      <c r="X1073" s="71"/>
      <c r="Y1073" s="71"/>
      <c r="Z1073" s="71"/>
      <c r="AA1073" s="71"/>
      <c r="AB1073" s="71"/>
      <c r="AC1073" s="71"/>
      <c r="AD1073" s="71"/>
      <c r="AE1073" s="71"/>
      <c r="AF1073" s="71"/>
      <c r="AG1073" s="71"/>
      <c r="AH1073" s="71"/>
      <c r="AI1073" s="71"/>
      <c r="AJ1073" s="71"/>
      <c r="AK1073" s="71"/>
      <c r="AL1073" s="71"/>
      <c r="AM1073" s="71"/>
      <c r="AN1073" s="71"/>
      <c r="AO1073" s="71"/>
      <c r="AP1073" s="71"/>
      <c r="AQ1073" s="71"/>
      <c r="AR1073" s="71"/>
      <c r="AS1073" s="71"/>
      <c r="AT1073" s="71"/>
      <c r="AU1073" s="71"/>
      <c r="AV1073" s="71"/>
      <c r="AW1073" s="71"/>
      <c r="AX1073" s="71"/>
      <c r="AY1073" s="71"/>
      <c r="AZ1073" s="71"/>
      <c r="BA1073" s="71"/>
      <c r="BB1073" s="71"/>
      <c r="BC1073" s="71"/>
      <c r="BD1073" s="71"/>
      <c r="BE1073" s="71"/>
      <c r="BF1073" s="71"/>
      <c r="BG1073" s="71"/>
      <c r="BH1073" s="71"/>
      <c r="BI1073" s="71"/>
      <c r="BJ1073" s="71"/>
      <c r="BK1073" s="71"/>
      <c r="BL1073" s="71"/>
      <c r="BM1073" s="71"/>
      <c r="BN1073" s="71"/>
      <c r="BO1073" s="71"/>
      <c r="BP1073" s="71"/>
      <c r="BQ1073" s="71"/>
      <c r="BR1073" s="71"/>
      <c r="BS1073" s="71"/>
      <c r="BT1073" s="71"/>
      <c r="BU1073" s="71"/>
      <c r="BV1073" s="71"/>
      <c r="BW1073" s="71"/>
      <c r="BX1073" s="71"/>
      <c r="BY1073" s="71"/>
      <c r="BZ1073" s="71"/>
      <c r="CA1073" s="71"/>
      <c r="CB1073" s="71"/>
      <c r="CC1073" s="71"/>
      <c r="CD1073" s="71"/>
      <c r="CE1073" s="71"/>
      <c r="CF1073" s="71"/>
      <c r="CG1073" s="71"/>
      <c r="CH1073" s="71"/>
      <c r="CI1073" s="71"/>
      <c r="CJ1073" s="71"/>
      <c r="CK1073" s="71"/>
      <c r="CL1073" s="71"/>
      <c r="CM1073" s="71"/>
      <c r="CN1073" s="71"/>
      <c r="CO1073" s="71"/>
      <c r="CP1073" s="71"/>
      <c r="CQ1073" s="71"/>
      <c r="CR1073" s="71"/>
      <c r="CS1073" s="71"/>
      <c r="CT1073" s="71"/>
      <c r="CU1073" s="71"/>
      <c r="CV1073" s="71"/>
      <c r="CW1073" s="71"/>
      <c r="CX1073" s="69"/>
      <c r="CY1073" s="69"/>
      <c r="CZ1073" s="69"/>
      <c r="DA1073" s="69"/>
      <c r="DB1073" s="69"/>
      <c r="DC1073" s="69"/>
      <c r="DD1073" s="69"/>
      <c r="DE1073" s="69"/>
      <c r="DF1073" s="69"/>
      <c r="DG1073" s="69"/>
      <c r="DH1073" s="69"/>
      <c r="DI1073" s="69"/>
      <c r="DJ1073" s="69"/>
      <c r="DK1073" s="69"/>
      <c r="DL1073" s="69"/>
      <c r="DM1073" s="69"/>
      <c r="DN1073" s="69"/>
      <c r="DO1073" s="69"/>
      <c r="DP1073" s="69"/>
      <c r="DQ1073" s="69"/>
      <c r="DR1073" s="69"/>
    </row>
    <row r="1074" spans="1:123" ht="5.25" customHeight="1">
      <c r="A1074" s="69"/>
      <c r="B1074" s="125"/>
      <c r="C1074" s="334" t="s">
        <v>232</v>
      </c>
      <c r="D1074" s="334"/>
      <c r="E1074" s="334"/>
      <c r="F1074" s="334"/>
      <c r="G1074" s="334"/>
      <c r="H1074" s="334"/>
      <c r="I1074" s="334"/>
      <c r="J1074" s="334"/>
      <c r="K1074" s="334"/>
      <c r="L1074" s="334"/>
      <c r="M1074" s="334"/>
      <c r="N1074" s="334"/>
      <c r="O1074" s="334"/>
      <c r="P1074" s="334"/>
      <c r="Q1074" s="334"/>
      <c r="R1074" s="334"/>
      <c r="S1074" s="334"/>
      <c r="T1074" s="334"/>
      <c r="U1074" s="334"/>
      <c r="V1074" s="334"/>
      <c r="W1074" s="334"/>
      <c r="X1074" s="334"/>
      <c r="Y1074" s="334"/>
      <c r="Z1074" s="334"/>
      <c r="AA1074" s="334"/>
      <c r="AB1074" s="334"/>
      <c r="AC1074" s="334"/>
      <c r="AD1074" s="334"/>
      <c r="AE1074" s="334"/>
      <c r="AF1074" s="334"/>
      <c r="AG1074" s="334"/>
      <c r="AH1074" s="334"/>
      <c r="AI1074" s="334"/>
      <c r="AJ1074" s="334"/>
      <c r="AK1074" s="334"/>
      <c r="AL1074" s="334"/>
      <c r="AM1074" s="334"/>
      <c r="AN1074" s="334"/>
      <c r="AO1074" s="334"/>
      <c r="AP1074" s="334"/>
      <c r="AQ1074" s="334"/>
      <c r="AR1074" s="334"/>
      <c r="AS1074" s="103"/>
      <c r="AT1074" s="103"/>
      <c r="AU1074" s="103"/>
      <c r="AV1074" s="103"/>
      <c r="AW1074" s="103"/>
      <c r="AX1074" s="103"/>
      <c r="AY1074" s="103"/>
      <c r="AZ1074" s="103"/>
      <c r="BA1074" s="103"/>
      <c r="BB1074" s="103"/>
      <c r="BC1074" s="103"/>
      <c r="BD1074" s="103"/>
      <c r="BE1074" s="103"/>
      <c r="BF1074" s="103"/>
      <c r="BG1074" s="103"/>
      <c r="BH1074" s="103"/>
      <c r="BI1074" s="103"/>
      <c r="BJ1074" s="103"/>
      <c r="BK1074" s="103"/>
      <c r="BL1074" s="103"/>
      <c r="BM1074" s="103"/>
      <c r="BN1074" s="103"/>
      <c r="BO1074" s="103"/>
      <c r="BP1074" s="103"/>
      <c r="BQ1074" s="103"/>
      <c r="BR1074" s="103"/>
      <c r="BS1074" s="103"/>
      <c r="BT1074" s="103"/>
      <c r="BU1074" s="103"/>
      <c r="BV1074" s="103"/>
      <c r="BW1074" s="103"/>
      <c r="BX1074" s="103"/>
      <c r="BY1074" s="103"/>
      <c r="BZ1074" s="103"/>
      <c r="CA1074" s="103"/>
      <c r="CB1074" s="103"/>
      <c r="CC1074" s="103"/>
      <c r="CD1074" s="103"/>
      <c r="CE1074" s="103"/>
      <c r="CF1074" s="103"/>
      <c r="CG1074" s="103"/>
      <c r="CH1074" s="103"/>
      <c r="CI1074" s="103"/>
      <c r="CJ1074" s="103"/>
      <c r="CK1074" s="103"/>
      <c r="CL1074" s="103"/>
      <c r="CM1074" s="103"/>
      <c r="CN1074" s="103"/>
      <c r="CO1074" s="103"/>
      <c r="CP1074" s="103"/>
      <c r="CQ1074" s="103"/>
      <c r="CR1074" s="103"/>
      <c r="CS1074" s="103"/>
      <c r="CT1074" s="103"/>
      <c r="CU1074" s="103"/>
      <c r="CV1074" s="103"/>
      <c r="CW1074" s="103"/>
      <c r="CX1074" s="103"/>
      <c r="CY1074" s="103"/>
      <c r="CZ1074" s="103"/>
      <c r="DA1074" s="103"/>
      <c r="DB1074" s="103"/>
      <c r="DC1074" s="336" t="s">
        <v>233</v>
      </c>
      <c r="DD1074" s="336"/>
      <c r="DE1074" s="336"/>
      <c r="DF1074" s="336"/>
      <c r="DG1074" s="103"/>
      <c r="DH1074" s="103"/>
      <c r="DI1074" s="103"/>
      <c r="DJ1074" s="103"/>
      <c r="DK1074" s="103"/>
      <c r="DL1074" s="103"/>
      <c r="DM1074" s="103"/>
      <c r="DN1074" s="338" t="s">
        <v>234</v>
      </c>
      <c r="DO1074" s="338"/>
      <c r="DP1074" s="338"/>
      <c r="DQ1074" s="338"/>
      <c r="DR1074" s="125"/>
      <c r="DS1074" s="69"/>
    </row>
    <row r="1075" spans="1:123" ht="5.25" customHeight="1">
      <c r="B1075" s="125"/>
      <c r="C1075" s="334"/>
      <c r="D1075" s="334"/>
      <c r="E1075" s="334"/>
      <c r="F1075" s="334"/>
      <c r="G1075" s="334"/>
      <c r="H1075" s="334"/>
      <c r="I1075" s="334"/>
      <c r="J1075" s="334"/>
      <c r="K1075" s="334"/>
      <c r="L1075" s="334"/>
      <c r="M1075" s="334"/>
      <c r="N1075" s="334"/>
      <c r="O1075" s="334"/>
      <c r="P1075" s="334"/>
      <c r="Q1075" s="334"/>
      <c r="R1075" s="334"/>
      <c r="S1075" s="334"/>
      <c r="T1075" s="334"/>
      <c r="U1075" s="334"/>
      <c r="V1075" s="334"/>
      <c r="W1075" s="334"/>
      <c r="X1075" s="334"/>
      <c r="Y1075" s="334"/>
      <c r="Z1075" s="334"/>
      <c r="AA1075" s="334"/>
      <c r="AB1075" s="334"/>
      <c r="AC1075" s="334"/>
      <c r="AD1075" s="334"/>
      <c r="AE1075" s="334"/>
      <c r="AF1075" s="334"/>
      <c r="AG1075" s="334"/>
      <c r="AH1075" s="334"/>
      <c r="AI1075" s="334"/>
      <c r="AJ1075" s="334"/>
      <c r="AK1075" s="334"/>
      <c r="AL1075" s="334"/>
      <c r="AM1075" s="334"/>
      <c r="AN1075" s="334"/>
      <c r="AO1075" s="334"/>
      <c r="AP1075" s="334"/>
      <c r="AQ1075" s="334"/>
      <c r="AR1075" s="334"/>
      <c r="AS1075" s="103"/>
      <c r="AT1075" s="103"/>
      <c r="AU1075" s="103"/>
      <c r="AV1075" s="103"/>
      <c r="AW1075" s="103"/>
      <c r="AX1075" s="103"/>
      <c r="AY1075" s="103"/>
      <c r="AZ1075" s="103"/>
      <c r="BA1075" s="103"/>
      <c r="BB1075" s="103"/>
      <c r="BC1075" s="103"/>
      <c r="BD1075" s="103"/>
      <c r="BE1075" s="103"/>
      <c r="BF1075" s="103"/>
      <c r="BG1075" s="103"/>
      <c r="BH1075" s="103"/>
      <c r="BI1075" s="103"/>
      <c r="BJ1075" s="103"/>
      <c r="BK1075" s="103"/>
      <c r="BL1075" s="103"/>
      <c r="BM1075" s="103"/>
      <c r="BN1075" s="103"/>
      <c r="BO1075" s="103"/>
      <c r="BP1075" s="103"/>
      <c r="BQ1075" s="103"/>
      <c r="BR1075" s="103"/>
      <c r="BS1075" s="103"/>
      <c r="BT1075" s="103"/>
      <c r="BU1075" s="103"/>
      <c r="BV1075" s="103"/>
      <c r="BW1075" s="103"/>
      <c r="BX1075" s="103"/>
      <c r="BY1075" s="103"/>
      <c r="BZ1075" s="103"/>
      <c r="CA1075" s="103"/>
      <c r="CB1075" s="103"/>
      <c r="CC1075" s="103"/>
      <c r="CD1075" s="103"/>
      <c r="CE1075" s="103"/>
      <c r="CF1075" s="103"/>
      <c r="CG1075" s="103"/>
      <c r="CH1075" s="103"/>
      <c r="CI1075" s="103"/>
      <c r="CJ1075" s="103"/>
      <c r="CK1075" s="103"/>
      <c r="CL1075" s="103"/>
      <c r="CM1075" s="103"/>
      <c r="CN1075" s="103"/>
      <c r="CO1075" s="103"/>
      <c r="CP1075" s="103"/>
      <c r="CQ1075" s="103"/>
      <c r="CR1075" s="103"/>
      <c r="CS1075" s="103"/>
      <c r="CT1075" s="103"/>
      <c r="CU1075" s="103"/>
      <c r="CV1075" s="103"/>
      <c r="CW1075" s="103"/>
      <c r="CX1075" s="103"/>
      <c r="CY1075" s="103"/>
      <c r="CZ1075" s="103"/>
      <c r="DA1075" s="103"/>
      <c r="DB1075" s="103"/>
      <c r="DC1075" s="336"/>
      <c r="DD1075" s="336"/>
      <c r="DE1075" s="336"/>
      <c r="DF1075" s="336"/>
      <c r="DG1075" s="340" t="s">
        <v>235</v>
      </c>
      <c r="DH1075" s="340"/>
      <c r="DI1075" s="340"/>
      <c r="DJ1075" s="340"/>
      <c r="DK1075" s="340"/>
      <c r="DL1075" s="340"/>
      <c r="DM1075" s="340"/>
      <c r="DN1075" s="338"/>
      <c r="DO1075" s="338"/>
      <c r="DP1075" s="338"/>
      <c r="DQ1075" s="338"/>
      <c r="DR1075" s="125"/>
    </row>
    <row r="1076" spans="1:123" ht="5.25" customHeight="1">
      <c r="B1076" s="125"/>
      <c r="C1076" s="334"/>
      <c r="D1076" s="334"/>
      <c r="E1076" s="334"/>
      <c r="F1076" s="334"/>
      <c r="G1076" s="334"/>
      <c r="H1076" s="334"/>
      <c r="I1076" s="334"/>
      <c r="J1076" s="334"/>
      <c r="K1076" s="334"/>
      <c r="L1076" s="334"/>
      <c r="M1076" s="334"/>
      <c r="N1076" s="334"/>
      <c r="O1076" s="334"/>
      <c r="P1076" s="334"/>
      <c r="Q1076" s="334"/>
      <c r="R1076" s="334"/>
      <c r="S1076" s="334"/>
      <c r="T1076" s="334"/>
      <c r="U1076" s="334"/>
      <c r="V1076" s="334"/>
      <c r="W1076" s="334"/>
      <c r="X1076" s="334"/>
      <c r="Y1076" s="334"/>
      <c r="Z1076" s="334"/>
      <c r="AA1076" s="334"/>
      <c r="AB1076" s="334"/>
      <c r="AC1076" s="334"/>
      <c r="AD1076" s="334"/>
      <c r="AE1076" s="334"/>
      <c r="AF1076" s="334"/>
      <c r="AG1076" s="334"/>
      <c r="AH1076" s="334"/>
      <c r="AI1076" s="334"/>
      <c r="AJ1076" s="334"/>
      <c r="AK1076" s="334"/>
      <c r="AL1076" s="334"/>
      <c r="AM1076" s="334"/>
      <c r="AN1076" s="334"/>
      <c r="AO1076" s="334"/>
      <c r="AP1076" s="334"/>
      <c r="AQ1076" s="334"/>
      <c r="AR1076" s="334"/>
      <c r="AS1076" s="103"/>
      <c r="AT1076" s="103"/>
      <c r="AU1076" s="103"/>
      <c r="AV1076" s="103"/>
      <c r="AW1076" s="103"/>
      <c r="AX1076" s="103"/>
      <c r="AY1076" s="103"/>
      <c r="AZ1076" s="103"/>
      <c r="BA1076" s="103"/>
      <c r="BB1076" s="103"/>
      <c r="BC1076" s="103"/>
      <c r="BD1076" s="103"/>
      <c r="BE1076" s="103"/>
      <c r="BF1076" s="103"/>
      <c r="BG1076" s="103"/>
      <c r="BH1076" s="103"/>
      <c r="BI1076" s="103"/>
      <c r="BJ1076" s="103"/>
      <c r="BK1076" s="103"/>
      <c r="BL1076" s="103"/>
      <c r="BM1076" s="103"/>
      <c r="BN1076" s="103"/>
      <c r="BO1076" s="103"/>
      <c r="BP1076" s="103"/>
      <c r="BQ1076" s="103"/>
      <c r="BR1076" s="103"/>
      <c r="BS1076" s="103"/>
      <c r="BT1076" s="103"/>
      <c r="BU1076" s="103"/>
      <c r="BV1076" s="103"/>
      <c r="BW1076" s="103"/>
      <c r="BX1076" s="103"/>
      <c r="BY1076" s="103"/>
      <c r="BZ1076" s="103"/>
      <c r="CA1076" s="103"/>
      <c r="CB1076" s="103"/>
      <c r="CC1076" s="103"/>
      <c r="CD1076" s="103"/>
      <c r="CE1076" s="103"/>
      <c r="CF1076" s="103"/>
      <c r="CG1076" s="103"/>
      <c r="CH1076" s="103"/>
      <c r="CI1076" s="103"/>
      <c r="CJ1076" s="103"/>
      <c r="CK1076" s="103"/>
      <c r="CL1076" s="103"/>
      <c r="CM1076" s="103"/>
      <c r="CN1076" s="103"/>
      <c r="CO1076" s="103"/>
      <c r="CP1076" s="103"/>
      <c r="CQ1076" s="103"/>
      <c r="CR1076" s="103"/>
      <c r="CS1076" s="103"/>
      <c r="CT1076" s="103"/>
      <c r="CU1076" s="103"/>
      <c r="CV1076" s="103"/>
      <c r="CW1076" s="103"/>
      <c r="CX1076" s="103"/>
      <c r="CY1076" s="103"/>
      <c r="CZ1076" s="103"/>
      <c r="DA1076" s="103"/>
      <c r="DB1076" s="103"/>
      <c r="DC1076" s="336"/>
      <c r="DD1076" s="336"/>
      <c r="DE1076" s="336"/>
      <c r="DF1076" s="336"/>
      <c r="DG1076" s="340"/>
      <c r="DH1076" s="340"/>
      <c r="DI1076" s="340"/>
      <c r="DJ1076" s="340"/>
      <c r="DK1076" s="340"/>
      <c r="DL1076" s="340"/>
      <c r="DM1076" s="340"/>
      <c r="DN1076" s="338"/>
      <c r="DO1076" s="338"/>
      <c r="DP1076" s="338"/>
      <c r="DQ1076" s="338"/>
      <c r="DR1076" s="125"/>
    </row>
    <row r="1077" spans="1:123" ht="5.25" customHeight="1">
      <c r="B1077" s="125"/>
      <c r="C1077" s="335"/>
      <c r="D1077" s="335"/>
      <c r="E1077" s="335"/>
      <c r="F1077" s="335"/>
      <c r="G1077" s="335"/>
      <c r="H1077" s="335"/>
      <c r="I1077" s="335"/>
      <c r="J1077" s="335"/>
      <c r="K1077" s="335"/>
      <c r="L1077" s="335"/>
      <c r="M1077" s="335"/>
      <c r="N1077" s="335"/>
      <c r="O1077" s="335"/>
      <c r="P1077" s="335"/>
      <c r="Q1077" s="335"/>
      <c r="R1077" s="335"/>
      <c r="S1077" s="335"/>
      <c r="T1077" s="335"/>
      <c r="U1077" s="335"/>
      <c r="V1077" s="335"/>
      <c r="W1077" s="335"/>
      <c r="X1077" s="335"/>
      <c r="Y1077" s="335"/>
      <c r="Z1077" s="335"/>
      <c r="AA1077" s="335"/>
      <c r="AB1077" s="335"/>
      <c r="AC1077" s="335"/>
      <c r="AD1077" s="335"/>
      <c r="AE1077" s="335"/>
      <c r="AF1077" s="335"/>
      <c r="AG1077" s="335"/>
      <c r="AH1077" s="335"/>
      <c r="AI1077" s="335"/>
      <c r="AJ1077" s="335"/>
      <c r="AK1077" s="335"/>
      <c r="AL1077" s="335"/>
      <c r="AM1077" s="335"/>
      <c r="AN1077" s="335"/>
      <c r="AO1077" s="335"/>
      <c r="AP1077" s="335"/>
      <c r="AQ1077" s="335"/>
      <c r="AR1077" s="335"/>
      <c r="AS1077" s="103"/>
      <c r="AT1077" s="103"/>
      <c r="AU1077" s="103"/>
      <c r="AV1077" s="103"/>
      <c r="AW1077" s="103"/>
      <c r="AX1077" s="103"/>
      <c r="AY1077" s="103"/>
      <c r="AZ1077" s="103"/>
      <c r="BA1077" s="103"/>
      <c r="BB1077" s="103"/>
      <c r="BC1077" s="103"/>
      <c r="BD1077" s="103"/>
      <c r="BE1077" s="103"/>
      <c r="BF1077" s="103"/>
      <c r="BG1077" s="103"/>
      <c r="BH1077" s="103"/>
      <c r="BI1077" s="103"/>
      <c r="BJ1077" s="103"/>
      <c r="BK1077" s="103"/>
      <c r="BL1077" s="103"/>
      <c r="BM1077" s="103"/>
      <c r="BN1077" s="103"/>
      <c r="BO1077" s="103"/>
      <c r="BP1077" s="103"/>
      <c r="BQ1077" s="103"/>
      <c r="BR1077" s="103"/>
      <c r="BS1077" s="103"/>
      <c r="BT1077" s="103"/>
      <c r="BU1077" s="103"/>
      <c r="BV1077" s="103"/>
      <c r="BW1077" s="103"/>
      <c r="BX1077" s="103"/>
      <c r="BY1077" s="103"/>
      <c r="BZ1077" s="103"/>
      <c r="CA1077" s="103"/>
      <c r="CB1077" s="103"/>
      <c r="CC1077" s="103"/>
      <c r="CD1077" s="103"/>
      <c r="CE1077" s="103"/>
      <c r="CF1077" s="103"/>
      <c r="CG1077" s="103"/>
      <c r="CH1077" s="103"/>
      <c r="CI1077" s="103"/>
      <c r="CJ1077" s="103"/>
      <c r="CK1077" s="103"/>
      <c r="CL1077" s="103"/>
      <c r="CM1077" s="103"/>
      <c r="CN1077" s="103"/>
      <c r="CO1077" s="103"/>
      <c r="CP1077" s="103"/>
      <c r="CQ1077" s="103"/>
      <c r="CR1077" s="103"/>
      <c r="CS1077" s="103"/>
      <c r="CT1077" s="103"/>
      <c r="CU1077" s="103"/>
      <c r="CV1077" s="103"/>
      <c r="CW1077" s="103"/>
      <c r="CX1077" s="103"/>
      <c r="CY1077" s="103"/>
      <c r="CZ1077" s="103"/>
      <c r="DA1077" s="103"/>
      <c r="DB1077" s="103"/>
      <c r="DC1077" s="337"/>
      <c r="DD1077" s="337"/>
      <c r="DE1077" s="337"/>
      <c r="DF1077" s="337"/>
      <c r="DG1077" s="341"/>
      <c r="DH1077" s="341"/>
      <c r="DI1077" s="341"/>
      <c r="DJ1077" s="341"/>
      <c r="DK1077" s="341"/>
      <c r="DL1077" s="341"/>
      <c r="DM1077" s="341"/>
      <c r="DN1077" s="339"/>
      <c r="DO1077" s="339"/>
      <c r="DP1077" s="339"/>
      <c r="DQ1077" s="339"/>
      <c r="DR1077" s="125"/>
    </row>
    <row r="1078" spans="1:123" ht="5.25" customHeight="1">
      <c r="A1078" s="69"/>
      <c r="B1078" s="125"/>
      <c r="C1078" s="298" t="s">
        <v>236</v>
      </c>
      <c r="D1078" s="299"/>
      <c r="E1078" s="299"/>
      <c r="F1078" s="299"/>
      <c r="G1078" s="299"/>
      <c r="H1078" s="299"/>
      <c r="I1078" s="299"/>
      <c r="J1078" s="300"/>
      <c r="K1078" s="307" t="str">
        <f>T(X24)</f>
        <v/>
      </c>
      <c r="L1078" s="308"/>
      <c r="M1078" s="308"/>
      <c r="N1078" s="308"/>
      <c r="O1078" s="308"/>
      <c r="P1078" s="308"/>
      <c r="Q1078" s="308"/>
      <c r="R1078" s="308"/>
      <c r="S1078" s="308"/>
      <c r="T1078" s="308"/>
      <c r="U1078" s="308"/>
      <c r="V1078" s="308"/>
      <c r="W1078" s="308"/>
      <c r="X1078" s="308"/>
      <c r="Y1078" s="308"/>
      <c r="Z1078" s="308"/>
      <c r="AA1078" s="308"/>
      <c r="AB1078" s="308"/>
      <c r="AC1078" s="308"/>
      <c r="AD1078" s="308"/>
      <c r="AE1078" s="308"/>
      <c r="AF1078" s="308"/>
      <c r="AG1078" s="308"/>
      <c r="AH1078" s="308"/>
      <c r="AI1078" s="308"/>
      <c r="AJ1078" s="308"/>
      <c r="AK1078" s="308"/>
      <c r="AL1078" s="308"/>
      <c r="AM1078" s="308"/>
      <c r="AN1078" s="308"/>
      <c r="AO1078" s="308"/>
      <c r="AP1078" s="308"/>
      <c r="AQ1078" s="308"/>
      <c r="AR1078" s="308"/>
      <c r="AS1078" s="308"/>
      <c r="AT1078" s="308"/>
      <c r="AU1078" s="308"/>
      <c r="AV1078" s="308"/>
      <c r="AW1078" s="308"/>
      <c r="AX1078" s="308"/>
      <c r="AY1078" s="308"/>
      <c r="AZ1078" s="308"/>
      <c r="BA1078" s="308"/>
      <c r="BB1078" s="308"/>
      <c r="BC1078" s="308"/>
      <c r="BD1078" s="308"/>
      <c r="BE1078" s="308"/>
      <c r="BF1078" s="308"/>
      <c r="BG1078" s="308"/>
      <c r="BH1078" s="308"/>
      <c r="BI1078" s="308"/>
      <c r="BJ1078" s="308"/>
      <c r="BK1078" s="309"/>
      <c r="BL1078" s="316" t="s">
        <v>237</v>
      </c>
      <c r="BM1078" s="317"/>
      <c r="BN1078" s="317"/>
      <c r="BO1078" s="317"/>
      <c r="BP1078" s="317"/>
      <c r="BQ1078" s="318"/>
      <c r="BR1078" s="325" t="str">
        <f>T(CH29)</f>
        <v/>
      </c>
      <c r="BS1078" s="326"/>
      <c r="BT1078" s="326"/>
      <c r="BU1078" s="326"/>
      <c r="BV1078" s="326"/>
      <c r="BW1078" s="326"/>
      <c r="BX1078" s="326"/>
      <c r="BY1078" s="326"/>
      <c r="BZ1078" s="326"/>
      <c r="CA1078" s="326"/>
      <c r="CB1078" s="326"/>
      <c r="CC1078" s="326"/>
      <c r="CD1078" s="326"/>
      <c r="CE1078" s="326"/>
      <c r="CF1078" s="326"/>
      <c r="CG1078" s="326"/>
      <c r="CH1078" s="326"/>
      <c r="CI1078" s="326"/>
      <c r="CJ1078" s="326"/>
      <c r="CK1078" s="326"/>
      <c r="CL1078" s="326"/>
      <c r="CM1078" s="326"/>
      <c r="CN1078" s="327"/>
      <c r="CO1078" s="316" t="s">
        <v>238</v>
      </c>
      <c r="CP1078" s="317"/>
      <c r="CQ1078" s="317"/>
      <c r="CR1078" s="317"/>
      <c r="CS1078" s="317"/>
      <c r="CT1078" s="318"/>
      <c r="CU1078" s="343"/>
      <c r="CV1078" s="344"/>
      <c r="CW1078" s="344"/>
      <c r="CX1078" s="344"/>
      <c r="CY1078" s="344"/>
      <c r="CZ1078" s="344"/>
      <c r="DA1078" s="344"/>
      <c r="DB1078" s="344"/>
      <c r="DC1078" s="344"/>
      <c r="DD1078" s="344"/>
      <c r="DE1078" s="344"/>
      <c r="DF1078" s="344"/>
      <c r="DG1078" s="344"/>
      <c r="DH1078" s="344"/>
      <c r="DI1078" s="344"/>
      <c r="DJ1078" s="344"/>
      <c r="DK1078" s="344"/>
      <c r="DL1078" s="344"/>
      <c r="DM1078" s="344"/>
      <c r="DN1078" s="344"/>
      <c r="DO1078" s="344"/>
      <c r="DP1078" s="344"/>
      <c r="DQ1078" s="345"/>
      <c r="DR1078" s="125"/>
      <c r="DS1078" s="69"/>
    </row>
    <row r="1079" spans="1:123" ht="5.25" customHeight="1">
      <c r="B1079" s="125"/>
      <c r="C1079" s="301"/>
      <c r="D1079" s="302"/>
      <c r="E1079" s="302"/>
      <c r="F1079" s="302"/>
      <c r="G1079" s="302"/>
      <c r="H1079" s="302"/>
      <c r="I1079" s="302"/>
      <c r="J1079" s="303"/>
      <c r="K1079" s="310"/>
      <c r="L1079" s="311"/>
      <c r="M1079" s="311"/>
      <c r="N1079" s="311"/>
      <c r="O1079" s="311"/>
      <c r="P1079" s="311"/>
      <c r="Q1079" s="311"/>
      <c r="R1079" s="311"/>
      <c r="S1079" s="311"/>
      <c r="T1079" s="311"/>
      <c r="U1079" s="311"/>
      <c r="V1079" s="311"/>
      <c r="W1079" s="311"/>
      <c r="X1079" s="311"/>
      <c r="Y1079" s="311"/>
      <c r="Z1079" s="311"/>
      <c r="AA1079" s="311"/>
      <c r="AB1079" s="311"/>
      <c r="AC1079" s="311"/>
      <c r="AD1079" s="311"/>
      <c r="AE1079" s="311"/>
      <c r="AF1079" s="311"/>
      <c r="AG1079" s="311"/>
      <c r="AH1079" s="311"/>
      <c r="AI1079" s="311"/>
      <c r="AJ1079" s="311"/>
      <c r="AK1079" s="311"/>
      <c r="AL1079" s="311"/>
      <c r="AM1079" s="311"/>
      <c r="AN1079" s="311"/>
      <c r="AO1079" s="311"/>
      <c r="AP1079" s="311"/>
      <c r="AQ1079" s="311"/>
      <c r="AR1079" s="311"/>
      <c r="AS1079" s="311"/>
      <c r="AT1079" s="311"/>
      <c r="AU1079" s="311"/>
      <c r="AV1079" s="311"/>
      <c r="AW1079" s="311"/>
      <c r="AX1079" s="311"/>
      <c r="AY1079" s="311"/>
      <c r="AZ1079" s="311"/>
      <c r="BA1079" s="311"/>
      <c r="BB1079" s="311"/>
      <c r="BC1079" s="311"/>
      <c r="BD1079" s="311"/>
      <c r="BE1079" s="311"/>
      <c r="BF1079" s="311"/>
      <c r="BG1079" s="311"/>
      <c r="BH1079" s="311"/>
      <c r="BI1079" s="311"/>
      <c r="BJ1079" s="311"/>
      <c r="BK1079" s="312"/>
      <c r="BL1079" s="319"/>
      <c r="BM1079" s="320"/>
      <c r="BN1079" s="320"/>
      <c r="BO1079" s="320"/>
      <c r="BP1079" s="320"/>
      <c r="BQ1079" s="321"/>
      <c r="BR1079" s="328"/>
      <c r="BS1079" s="329"/>
      <c r="BT1079" s="329"/>
      <c r="BU1079" s="329"/>
      <c r="BV1079" s="329"/>
      <c r="BW1079" s="329"/>
      <c r="BX1079" s="329"/>
      <c r="BY1079" s="329"/>
      <c r="BZ1079" s="329"/>
      <c r="CA1079" s="329"/>
      <c r="CB1079" s="329"/>
      <c r="CC1079" s="329"/>
      <c r="CD1079" s="329"/>
      <c r="CE1079" s="329"/>
      <c r="CF1079" s="329"/>
      <c r="CG1079" s="329"/>
      <c r="CH1079" s="329"/>
      <c r="CI1079" s="329"/>
      <c r="CJ1079" s="329"/>
      <c r="CK1079" s="329"/>
      <c r="CL1079" s="329"/>
      <c r="CM1079" s="329"/>
      <c r="CN1079" s="330"/>
      <c r="CO1079" s="319"/>
      <c r="CP1079" s="320"/>
      <c r="CQ1079" s="320"/>
      <c r="CR1079" s="320"/>
      <c r="CS1079" s="320"/>
      <c r="CT1079" s="321"/>
      <c r="CU1079" s="346"/>
      <c r="CV1079" s="347"/>
      <c r="CW1079" s="347"/>
      <c r="CX1079" s="347"/>
      <c r="CY1079" s="347"/>
      <c r="CZ1079" s="347"/>
      <c r="DA1079" s="347"/>
      <c r="DB1079" s="347"/>
      <c r="DC1079" s="347"/>
      <c r="DD1079" s="347"/>
      <c r="DE1079" s="347"/>
      <c r="DF1079" s="347"/>
      <c r="DG1079" s="347"/>
      <c r="DH1079" s="347"/>
      <c r="DI1079" s="347"/>
      <c r="DJ1079" s="347"/>
      <c r="DK1079" s="347"/>
      <c r="DL1079" s="347"/>
      <c r="DM1079" s="347"/>
      <c r="DN1079" s="347"/>
      <c r="DO1079" s="347"/>
      <c r="DP1079" s="347"/>
      <c r="DQ1079" s="348"/>
      <c r="DR1079" s="125"/>
    </row>
    <row r="1080" spans="1:123" ht="5.25" customHeight="1">
      <c r="B1080" s="125"/>
      <c r="C1080" s="301"/>
      <c r="D1080" s="302"/>
      <c r="E1080" s="302"/>
      <c r="F1080" s="302"/>
      <c r="G1080" s="302"/>
      <c r="H1080" s="302"/>
      <c r="I1080" s="302"/>
      <c r="J1080" s="303"/>
      <c r="K1080" s="310"/>
      <c r="L1080" s="311"/>
      <c r="M1080" s="311"/>
      <c r="N1080" s="311"/>
      <c r="O1080" s="311"/>
      <c r="P1080" s="311"/>
      <c r="Q1080" s="311"/>
      <c r="R1080" s="311"/>
      <c r="S1080" s="311"/>
      <c r="T1080" s="311"/>
      <c r="U1080" s="311"/>
      <c r="V1080" s="311"/>
      <c r="W1080" s="311"/>
      <c r="X1080" s="311"/>
      <c r="Y1080" s="311"/>
      <c r="Z1080" s="311"/>
      <c r="AA1080" s="311"/>
      <c r="AB1080" s="311"/>
      <c r="AC1080" s="311"/>
      <c r="AD1080" s="311"/>
      <c r="AE1080" s="311"/>
      <c r="AF1080" s="311"/>
      <c r="AG1080" s="311"/>
      <c r="AH1080" s="311"/>
      <c r="AI1080" s="311"/>
      <c r="AJ1080" s="311"/>
      <c r="AK1080" s="311"/>
      <c r="AL1080" s="311"/>
      <c r="AM1080" s="311"/>
      <c r="AN1080" s="311"/>
      <c r="AO1080" s="311"/>
      <c r="AP1080" s="311"/>
      <c r="AQ1080" s="311"/>
      <c r="AR1080" s="311"/>
      <c r="AS1080" s="311"/>
      <c r="AT1080" s="311"/>
      <c r="AU1080" s="311"/>
      <c r="AV1080" s="311"/>
      <c r="AW1080" s="311"/>
      <c r="AX1080" s="311"/>
      <c r="AY1080" s="311"/>
      <c r="AZ1080" s="311"/>
      <c r="BA1080" s="311"/>
      <c r="BB1080" s="311"/>
      <c r="BC1080" s="311"/>
      <c r="BD1080" s="311"/>
      <c r="BE1080" s="311"/>
      <c r="BF1080" s="311"/>
      <c r="BG1080" s="311"/>
      <c r="BH1080" s="311"/>
      <c r="BI1080" s="311"/>
      <c r="BJ1080" s="311"/>
      <c r="BK1080" s="312"/>
      <c r="BL1080" s="319"/>
      <c r="BM1080" s="320"/>
      <c r="BN1080" s="320"/>
      <c r="BO1080" s="320"/>
      <c r="BP1080" s="320"/>
      <c r="BQ1080" s="321"/>
      <c r="BR1080" s="328"/>
      <c r="BS1080" s="329"/>
      <c r="BT1080" s="329"/>
      <c r="BU1080" s="329"/>
      <c r="BV1080" s="329"/>
      <c r="BW1080" s="329"/>
      <c r="BX1080" s="329"/>
      <c r="BY1080" s="329"/>
      <c r="BZ1080" s="329"/>
      <c r="CA1080" s="329"/>
      <c r="CB1080" s="329"/>
      <c r="CC1080" s="329"/>
      <c r="CD1080" s="329"/>
      <c r="CE1080" s="329"/>
      <c r="CF1080" s="329"/>
      <c r="CG1080" s="329"/>
      <c r="CH1080" s="329"/>
      <c r="CI1080" s="329"/>
      <c r="CJ1080" s="329"/>
      <c r="CK1080" s="329"/>
      <c r="CL1080" s="329"/>
      <c r="CM1080" s="329"/>
      <c r="CN1080" s="330"/>
      <c r="CO1080" s="319"/>
      <c r="CP1080" s="320"/>
      <c r="CQ1080" s="320"/>
      <c r="CR1080" s="320"/>
      <c r="CS1080" s="320"/>
      <c r="CT1080" s="321"/>
      <c r="CU1080" s="346"/>
      <c r="CV1080" s="347"/>
      <c r="CW1080" s="347"/>
      <c r="CX1080" s="347"/>
      <c r="CY1080" s="347"/>
      <c r="CZ1080" s="347"/>
      <c r="DA1080" s="347"/>
      <c r="DB1080" s="347"/>
      <c r="DC1080" s="347"/>
      <c r="DD1080" s="347"/>
      <c r="DE1080" s="347"/>
      <c r="DF1080" s="347"/>
      <c r="DG1080" s="347"/>
      <c r="DH1080" s="347"/>
      <c r="DI1080" s="347"/>
      <c r="DJ1080" s="347"/>
      <c r="DK1080" s="347"/>
      <c r="DL1080" s="347"/>
      <c r="DM1080" s="347"/>
      <c r="DN1080" s="347"/>
      <c r="DO1080" s="347"/>
      <c r="DP1080" s="347"/>
      <c r="DQ1080" s="348"/>
      <c r="DR1080" s="125"/>
    </row>
    <row r="1081" spans="1:123" ht="5.25" customHeight="1">
      <c r="B1081" s="125"/>
      <c r="C1081" s="304"/>
      <c r="D1081" s="305"/>
      <c r="E1081" s="305"/>
      <c r="F1081" s="305"/>
      <c r="G1081" s="305"/>
      <c r="H1081" s="305"/>
      <c r="I1081" s="305"/>
      <c r="J1081" s="306"/>
      <c r="K1081" s="313"/>
      <c r="L1081" s="314"/>
      <c r="M1081" s="314"/>
      <c r="N1081" s="314"/>
      <c r="O1081" s="314"/>
      <c r="P1081" s="314"/>
      <c r="Q1081" s="314"/>
      <c r="R1081" s="314"/>
      <c r="S1081" s="314"/>
      <c r="T1081" s="314"/>
      <c r="U1081" s="314"/>
      <c r="V1081" s="314"/>
      <c r="W1081" s="314"/>
      <c r="X1081" s="314"/>
      <c r="Y1081" s="314"/>
      <c r="Z1081" s="314"/>
      <c r="AA1081" s="314"/>
      <c r="AB1081" s="314"/>
      <c r="AC1081" s="314"/>
      <c r="AD1081" s="314"/>
      <c r="AE1081" s="314"/>
      <c r="AF1081" s="314"/>
      <c r="AG1081" s="314"/>
      <c r="AH1081" s="314"/>
      <c r="AI1081" s="314"/>
      <c r="AJ1081" s="314"/>
      <c r="AK1081" s="314"/>
      <c r="AL1081" s="314"/>
      <c r="AM1081" s="314"/>
      <c r="AN1081" s="314"/>
      <c r="AO1081" s="314"/>
      <c r="AP1081" s="314"/>
      <c r="AQ1081" s="314"/>
      <c r="AR1081" s="314"/>
      <c r="AS1081" s="314"/>
      <c r="AT1081" s="314"/>
      <c r="AU1081" s="314"/>
      <c r="AV1081" s="314"/>
      <c r="AW1081" s="314"/>
      <c r="AX1081" s="314"/>
      <c r="AY1081" s="314"/>
      <c r="AZ1081" s="314"/>
      <c r="BA1081" s="314"/>
      <c r="BB1081" s="314"/>
      <c r="BC1081" s="314"/>
      <c r="BD1081" s="314"/>
      <c r="BE1081" s="314"/>
      <c r="BF1081" s="314"/>
      <c r="BG1081" s="314"/>
      <c r="BH1081" s="314"/>
      <c r="BI1081" s="314"/>
      <c r="BJ1081" s="314"/>
      <c r="BK1081" s="315"/>
      <c r="BL1081" s="322"/>
      <c r="BM1081" s="323"/>
      <c r="BN1081" s="323"/>
      <c r="BO1081" s="323"/>
      <c r="BP1081" s="323"/>
      <c r="BQ1081" s="324"/>
      <c r="BR1081" s="331"/>
      <c r="BS1081" s="332"/>
      <c r="BT1081" s="332"/>
      <c r="BU1081" s="332"/>
      <c r="BV1081" s="332"/>
      <c r="BW1081" s="332"/>
      <c r="BX1081" s="332"/>
      <c r="BY1081" s="332"/>
      <c r="BZ1081" s="332"/>
      <c r="CA1081" s="332"/>
      <c r="CB1081" s="332"/>
      <c r="CC1081" s="332"/>
      <c r="CD1081" s="332"/>
      <c r="CE1081" s="332"/>
      <c r="CF1081" s="332"/>
      <c r="CG1081" s="332"/>
      <c r="CH1081" s="332"/>
      <c r="CI1081" s="332"/>
      <c r="CJ1081" s="332"/>
      <c r="CK1081" s="332"/>
      <c r="CL1081" s="332"/>
      <c r="CM1081" s="332"/>
      <c r="CN1081" s="333"/>
      <c r="CO1081" s="322"/>
      <c r="CP1081" s="323"/>
      <c r="CQ1081" s="323"/>
      <c r="CR1081" s="323"/>
      <c r="CS1081" s="323"/>
      <c r="CT1081" s="324"/>
      <c r="CU1081" s="349"/>
      <c r="CV1081" s="350"/>
      <c r="CW1081" s="350"/>
      <c r="CX1081" s="350"/>
      <c r="CY1081" s="350"/>
      <c r="CZ1081" s="350"/>
      <c r="DA1081" s="350"/>
      <c r="DB1081" s="350"/>
      <c r="DC1081" s="350"/>
      <c r="DD1081" s="350"/>
      <c r="DE1081" s="350"/>
      <c r="DF1081" s="350"/>
      <c r="DG1081" s="350"/>
      <c r="DH1081" s="350"/>
      <c r="DI1081" s="350"/>
      <c r="DJ1081" s="350"/>
      <c r="DK1081" s="350"/>
      <c r="DL1081" s="350"/>
      <c r="DM1081" s="350"/>
      <c r="DN1081" s="350"/>
      <c r="DO1081" s="350"/>
      <c r="DP1081" s="350"/>
      <c r="DQ1081" s="351"/>
      <c r="DR1081" s="125"/>
    </row>
    <row r="1082" spans="1:123" ht="5.25" customHeight="1" thickBot="1"/>
    <row r="1083" spans="1:123" ht="5.25" customHeight="1">
      <c r="E1083" s="275" t="s">
        <v>239</v>
      </c>
      <c r="F1083" s="276"/>
      <c r="G1083" s="277"/>
      <c r="H1083" s="283" t="s">
        <v>240</v>
      </c>
      <c r="I1083" s="283"/>
      <c r="J1083" s="283"/>
      <c r="K1083" s="283"/>
      <c r="L1083" s="283"/>
      <c r="M1083" s="283"/>
      <c r="N1083" s="283"/>
      <c r="O1083" s="283"/>
      <c r="P1083" s="283"/>
      <c r="Q1083" s="283"/>
      <c r="R1083" s="283"/>
      <c r="S1083" s="283"/>
      <c r="T1083" s="283"/>
      <c r="U1083" s="284"/>
      <c r="V1083" s="288" t="s">
        <v>241</v>
      </c>
      <c r="W1083" s="288"/>
      <c r="X1083" s="288"/>
      <c r="Y1083" s="288"/>
      <c r="Z1083" s="288"/>
      <c r="AA1083" s="288"/>
      <c r="AB1083" s="288"/>
      <c r="AC1083" s="288"/>
      <c r="AD1083" s="288"/>
      <c r="AE1083" s="288"/>
      <c r="AF1083" s="288"/>
      <c r="AG1083" s="288"/>
      <c r="AH1083" s="288"/>
      <c r="AI1083" s="288"/>
      <c r="AJ1083" s="288"/>
      <c r="AK1083" s="288"/>
      <c r="AL1083" s="288" t="s">
        <v>242</v>
      </c>
      <c r="AM1083" s="288"/>
      <c r="AN1083" s="288"/>
      <c r="AO1083" s="288"/>
      <c r="AP1083" s="288"/>
      <c r="AQ1083" s="288"/>
      <c r="AR1083" s="288"/>
      <c r="AS1083" s="288"/>
      <c r="AT1083" s="288"/>
      <c r="AU1083" s="288"/>
      <c r="AV1083" s="288"/>
      <c r="AW1083" s="288"/>
      <c r="AX1083" s="288"/>
      <c r="AY1083" s="288"/>
      <c r="AZ1083" s="288"/>
      <c r="BA1083" s="291"/>
    </row>
    <row r="1084" spans="1:123" ht="5.25" customHeight="1">
      <c r="E1084" s="278"/>
      <c r="F1084" s="189"/>
      <c r="G1084" s="279"/>
      <c r="H1084" s="273"/>
      <c r="I1084" s="273"/>
      <c r="J1084" s="273"/>
      <c r="K1084" s="273"/>
      <c r="L1084" s="273"/>
      <c r="M1084" s="273"/>
      <c r="N1084" s="273"/>
      <c r="O1084" s="273"/>
      <c r="P1084" s="273"/>
      <c r="Q1084" s="273"/>
      <c r="R1084" s="273"/>
      <c r="S1084" s="273"/>
      <c r="T1084" s="273"/>
      <c r="U1084" s="285"/>
      <c r="V1084" s="289"/>
      <c r="W1084" s="289"/>
      <c r="X1084" s="289"/>
      <c r="Y1084" s="289"/>
      <c r="Z1084" s="289"/>
      <c r="AA1084" s="289"/>
      <c r="AB1084" s="289"/>
      <c r="AC1084" s="289"/>
      <c r="AD1084" s="289"/>
      <c r="AE1084" s="289"/>
      <c r="AF1084" s="289"/>
      <c r="AG1084" s="289"/>
      <c r="AH1084" s="289"/>
      <c r="AI1084" s="289"/>
      <c r="AJ1084" s="289"/>
      <c r="AK1084" s="289"/>
      <c r="AL1084" s="289"/>
      <c r="AM1084" s="289"/>
      <c r="AN1084" s="289"/>
      <c r="AO1084" s="289"/>
      <c r="AP1084" s="289"/>
      <c r="AQ1084" s="289"/>
      <c r="AR1084" s="289"/>
      <c r="AS1084" s="289"/>
      <c r="AT1084" s="289"/>
      <c r="AU1084" s="289"/>
      <c r="AV1084" s="289"/>
      <c r="AW1084" s="289"/>
      <c r="AX1084" s="289"/>
      <c r="AY1084" s="289"/>
      <c r="AZ1084" s="289"/>
      <c r="BA1084" s="292"/>
    </row>
    <row r="1085" spans="1:123" ht="5.25" customHeight="1">
      <c r="E1085" s="278"/>
      <c r="F1085" s="189"/>
      <c r="G1085" s="279"/>
      <c r="H1085" s="273"/>
      <c r="I1085" s="273"/>
      <c r="J1085" s="273"/>
      <c r="K1085" s="273"/>
      <c r="L1085" s="273"/>
      <c r="M1085" s="273"/>
      <c r="N1085" s="273"/>
      <c r="O1085" s="273"/>
      <c r="P1085" s="273"/>
      <c r="Q1085" s="273"/>
      <c r="R1085" s="273"/>
      <c r="S1085" s="273"/>
      <c r="T1085" s="273"/>
      <c r="U1085" s="285"/>
      <c r="V1085" s="290"/>
      <c r="W1085" s="290"/>
      <c r="X1085" s="290"/>
      <c r="Y1085" s="290"/>
      <c r="Z1085" s="290"/>
      <c r="AA1085" s="290"/>
      <c r="AB1085" s="290"/>
      <c r="AC1085" s="290"/>
      <c r="AD1085" s="290"/>
      <c r="AE1085" s="290"/>
      <c r="AF1085" s="290"/>
      <c r="AG1085" s="290"/>
      <c r="AH1085" s="290"/>
      <c r="AI1085" s="290"/>
      <c r="AJ1085" s="290"/>
      <c r="AK1085" s="290"/>
      <c r="AL1085" s="290"/>
      <c r="AM1085" s="290"/>
      <c r="AN1085" s="290"/>
      <c r="AO1085" s="290"/>
      <c r="AP1085" s="290"/>
      <c r="AQ1085" s="290"/>
      <c r="AR1085" s="290"/>
      <c r="AS1085" s="290"/>
      <c r="AT1085" s="290"/>
      <c r="AU1085" s="290"/>
      <c r="AV1085" s="290"/>
      <c r="AW1085" s="290"/>
      <c r="AX1085" s="290"/>
      <c r="AY1085" s="290"/>
      <c r="AZ1085" s="290"/>
      <c r="BA1085" s="293"/>
    </row>
    <row r="1086" spans="1:123" ht="5.25" customHeight="1">
      <c r="E1086" s="278"/>
      <c r="F1086" s="189"/>
      <c r="G1086" s="279"/>
      <c r="H1086" s="273"/>
      <c r="I1086" s="273"/>
      <c r="J1086" s="273"/>
      <c r="K1086" s="273"/>
      <c r="L1086" s="273"/>
      <c r="M1086" s="273"/>
      <c r="N1086" s="273"/>
      <c r="O1086" s="273"/>
      <c r="P1086" s="273"/>
      <c r="Q1086" s="273"/>
      <c r="R1086" s="273"/>
      <c r="S1086" s="273"/>
      <c r="T1086" s="273"/>
      <c r="U1086" s="285"/>
      <c r="V1086" s="294" t="str">
        <f>IF(BQ253="","",BQ253)</f>
        <v/>
      </c>
      <c r="W1086" s="294"/>
      <c r="X1086" s="294"/>
      <c r="Y1086" s="294"/>
      <c r="Z1086" s="294"/>
      <c r="AA1086" s="294"/>
      <c r="AB1086" s="294"/>
      <c r="AC1086" s="294"/>
      <c r="AD1086" s="294"/>
      <c r="AE1086" s="294"/>
      <c r="AF1086" s="294"/>
      <c r="AG1086" s="294"/>
      <c r="AH1086" s="294"/>
      <c r="AI1086" s="294"/>
      <c r="AJ1086" s="294"/>
      <c r="AK1086" s="294"/>
      <c r="AL1086" s="294" t="str">
        <f>IF(CQ253="","",CQ253)</f>
        <v/>
      </c>
      <c r="AM1086" s="294"/>
      <c r="AN1086" s="294"/>
      <c r="AO1086" s="294"/>
      <c r="AP1086" s="294"/>
      <c r="AQ1086" s="294"/>
      <c r="AR1086" s="294"/>
      <c r="AS1086" s="294"/>
      <c r="AT1086" s="294"/>
      <c r="AU1086" s="294"/>
      <c r="AV1086" s="294"/>
      <c r="AW1086" s="294"/>
      <c r="AX1086" s="294"/>
      <c r="AY1086" s="294"/>
      <c r="AZ1086" s="294"/>
      <c r="BA1086" s="296"/>
    </row>
    <row r="1087" spans="1:123" ht="5.25" customHeight="1">
      <c r="E1087" s="278"/>
      <c r="F1087" s="189"/>
      <c r="G1087" s="279"/>
      <c r="H1087" s="273"/>
      <c r="I1087" s="273"/>
      <c r="J1087" s="273"/>
      <c r="K1087" s="273"/>
      <c r="L1087" s="273"/>
      <c r="M1087" s="273"/>
      <c r="N1087" s="273"/>
      <c r="O1087" s="273"/>
      <c r="P1087" s="273"/>
      <c r="Q1087" s="273"/>
      <c r="R1087" s="273"/>
      <c r="S1087" s="273"/>
      <c r="T1087" s="273"/>
      <c r="U1087" s="285"/>
      <c r="V1087" s="294"/>
      <c r="W1087" s="294"/>
      <c r="X1087" s="294"/>
      <c r="Y1087" s="294"/>
      <c r="Z1087" s="294"/>
      <c r="AA1087" s="294"/>
      <c r="AB1087" s="294"/>
      <c r="AC1087" s="294"/>
      <c r="AD1087" s="294"/>
      <c r="AE1087" s="294"/>
      <c r="AF1087" s="294"/>
      <c r="AG1087" s="294"/>
      <c r="AH1087" s="294"/>
      <c r="AI1087" s="294"/>
      <c r="AJ1087" s="294"/>
      <c r="AK1087" s="294"/>
      <c r="AL1087" s="294"/>
      <c r="AM1087" s="294"/>
      <c r="AN1087" s="294"/>
      <c r="AO1087" s="294"/>
      <c r="AP1087" s="294"/>
      <c r="AQ1087" s="294"/>
      <c r="AR1087" s="294"/>
      <c r="AS1087" s="294"/>
      <c r="AT1087" s="294"/>
      <c r="AU1087" s="294"/>
      <c r="AV1087" s="294"/>
      <c r="AW1087" s="294"/>
      <c r="AX1087" s="294"/>
      <c r="AY1087" s="294"/>
      <c r="AZ1087" s="294"/>
      <c r="BA1087" s="296"/>
    </row>
    <row r="1088" spans="1:123" ht="5.25" customHeight="1">
      <c r="E1088" s="278"/>
      <c r="F1088" s="189"/>
      <c r="G1088" s="279"/>
      <c r="H1088" s="273"/>
      <c r="I1088" s="273"/>
      <c r="J1088" s="273"/>
      <c r="K1088" s="273"/>
      <c r="L1088" s="273"/>
      <c r="M1088" s="273"/>
      <c r="N1088" s="273"/>
      <c r="O1088" s="273"/>
      <c r="P1088" s="273"/>
      <c r="Q1088" s="273"/>
      <c r="R1088" s="273"/>
      <c r="S1088" s="273"/>
      <c r="T1088" s="273"/>
      <c r="U1088" s="285"/>
      <c r="V1088" s="294"/>
      <c r="W1088" s="294"/>
      <c r="X1088" s="294"/>
      <c r="Y1088" s="294"/>
      <c r="Z1088" s="294"/>
      <c r="AA1088" s="294"/>
      <c r="AB1088" s="294"/>
      <c r="AC1088" s="294"/>
      <c r="AD1088" s="294"/>
      <c r="AE1088" s="294"/>
      <c r="AF1088" s="294"/>
      <c r="AG1088" s="294"/>
      <c r="AH1088" s="294"/>
      <c r="AI1088" s="294"/>
      <c r="AJ1088" s="294"/>
      <c r="AK1088" s="294"/>
      <c r="AL1088" s="294"/>
      <c r="AM1088" s="294"/>
      <c r="AN1088" s="294"/>
      <c r="AO1088" s="294"/>
      <c r="AP1088" s="294"/>
      <c r="AQ1088" s="294"/>
      <c r="AR1088" s="294"/>
      <c r="AS1088" s="294"/>
      <c r="AT1088" s="294"/>
      <c r="AU1088" s="294"/>
      <c r="AV1088" s="294"/>
      <c r="AW1088" s="294"/>
      <c r="AX1088" s="294"/>
      <c r="AY1088" s="294"/>
      <c r="AZ1088" s="294"/>
      <c r="BA1088" s="296"/>
    </row>
    <row r="1089" spans="5:61" ht="5.25" customHeight="1">
      <c r="E1089" s="278"/>
      <c r="F1089" s="189"/>
      <c r="G1089" s="279"/>
      <c r="H1089" s="273"/>
      <c r="I1089" s="273"/>
      <c r="J1089" s="273"/>
      <c r="K1089" s="273"/>
      <c r="L1089" s="273"/>
      <c r="M1089" s="273"/>
      <c r="N1089" s="273"/>
      <c r="O1089" s="273"/>
      <c r="P1089" s="273"/>
      <c r="Q1089" s="273"/>
      <c r="R1089" s="273"/>
      <c r="S1089" s="273"/>
      <c r="T1089" s="273"/>
      <c r="U1089" s="285"/>
      <c r="V1089" s="294"/>
      <c r="W1089" s="294"/>
      <c r="X1089" s="294"/>
      <c r="Y1089" s="294"/>
      <c r="Z1089" s="294"/>
      <c r="AA1089" s="294"/>
      <c r="AB1089" s="294"/>
      <c r="AC1089" s="294"/>
      <c r="AD1089" s="294"/>
      <c r="AE1089" s="294"/>
      <c r="AF1089" s="294"/>
      <c r="AG1089" s="294"/>
      <c r="AH1089" s="294"/>
      <c r="AI1089" s="294"/>
      <c r="AJ1089" s="294"/>
      <c r="AK1089" s="294"/>
      <c r="AL1089" s="294"/>
      <c r="AM1089" s="294"/>
      <c r="AN1089" s="294"/>
      <c r="AO1089" s="294"/>
      <c r="AP1089" s="294"/>
      <c r="AQ1089" s="294"/>
      <c r="AR1089" s="294"/>
      <c r="AS1089" s="294"/>
      <c r="AT1089" s="294"/>
      <c r="AU1089" s="294"/>
      <c r="AV1089" s="294"/>
      <c r="AW1089" s="294"/>
      <c r="AX1089" s="294"/>
      <c r="AY1089" s="294"/>
      <c r="AZ1089" s="294"/>
      <c r="BA1089" s="296"/>
    </row>
    <row r="1090" spans="5:61" ht="5.25" customHeight="1" thickBot="1">
      <c r="E1090" s="280"/>
      <c r="F1090" s="281"/>
      <c r="G1090" s="282"/>
      <c r="H1090" s="286"/>
      <c r="I1090" s="286"/>
      <c r="J1090" s="286"/>
      <c r="K1090" s="286"/>
      <c r="L1090" s="286"/>
      <c r="M1090" s="286"/>
      <c r="N1090" s="286"/>
      <c r="O1090" s="286"/>
      <c r="P1090" s="286"/>
      <c r="Q1090" s="286"/>
      <c r="R1090" s="286"/>
      <c r="S1090" s="286"/>
      <c r="T1090" s="286"/>
      <c r="U1090" s="287"/>
      <c r="V1090" s="295"/>
      <c r="W1090" s="295"/>
      <c r="X1090" s="295"/>
      <c r="Y1090" s="295"/>
      <c r="Z1090" s="295"/>
      <c r="AA1090" s="295"/>
      <c r="AB1090" s="295"/>
      <c r="AC1090" s="295"/>
      <c r="AD1090" s="295"/>
      <c r="AE1090" s="295"/>
      <c r="AF1090" s="295"/>
      <c r="AG1090" s="295"/>
      <c r="AH1090" s="295"/>
      <c r="AI1090" s="295"/>
      <c r="AJ1090" s="295"/>
      <c r="AK1090" s="295"/>
      <c r="AL1090" s="295"/>
      <c r="AM1090" s="295"/>
      <c r="AN1090" s="295"/>
      <c r="AO1090" s="295"/>
      <c r="AP1090" s="295"/>
      <c r="AQ1090" s="295"/>
      <c r="AR1090" s="295"/>
      <c r="AS1090" s="295"/>
      <c r="AT1090" s="295"/>
      <c r="AU1090" s="295"/>
      <c r="AV1090" s="295"/>
      <c r="AW1090" s="295"/>
      <c r="AX1090" s="295"/>
      <c r="AY1090" s="295"/>
      <c r="AZ1090" s="295"/>
      <c r="BA1090" s="297"/>
    </row>
    <row r="1091" spans="5:61" ht="5.25" customHeight="1">
      <c r="I1091" s="79"/>
    </row>
    <row r="1092" spans="5:61" ht="5.25" customHeight="1">
      <c r="I1092" s="79"/>
      <c r="M1092" s="131" t="s">
        <v>243</v>
      </c>
      <c r="N1092" s="131"/>
      <c r="O1092" s="131"/>
      <c r="P1092" s="342" t="s">
        <v>244</v>
      </c>
      <c r="Q1092" s="342"/>
      <c r="R1092" s="342"/>
      <c r="S1092" s="342"/>
      <c r="T1092" s="342"/>
      <c r="U1092" s="342"/>
      <c r="V1092" s="342"/>
      <c r="W1092" s="342"/>
      <c r="X1092" s="342"/>
      <c r="Y1092" s="342"/>
      <c r="Z1092" s="342"/>
      <c r="AA1092" s="342"/>
      <c r="AB1092" s="342"/>
      <c r="AC1092" s="342"/>
      <c r="AD1092" s="342"/>
      <c r="AE1092" s="342"/>
      <c r="AF1092" s="342"/>
      <c r="AG1092" s="342"/>
      <c r="AH1092" s="342"/>
      <c r="AI1092" s="342"/>
      <c r="AJ1092" s="342"/>
      <c r="AK1092" s="342"/>
      <c r="AL1092" s="342"/>
      <c r="AM1092" s="342"/>
      <c r="AN1092" s="342"/>
      <c r="AO1092" s="342"/>
      <c r="AP1092" s="342"/>
      <c r="AQ1092" s="342"/>
      <c r="AR1092" s="342"/>
      <c r="AS1092" s="342"/>
      <c r="AT1092" s="342"/>
      <c r="AU1092" s="342"/>
      <c r="AV1092" s="342"/>
      <c r="AW1092" s="342"/>
      <c r="AX1092" s="342"/>
      <c r="AY1092" s="342"/>
      <c r="AZ1092" s="342"/>
    </row>
    <row r="1093" spans="5:61" ht="5.25" customHeight="1">
      <c r="I1093" s="79"/>
      <c r="M1093" s="131"/>
      <c r="N1093" s="131"/>
      <c r="O1093" s="131"/>
      <c r="P1093" s="342"/>
      <c r="Q1093" s="342"/>
      <c r="R1093" s="342"/>
      <c r="S1093" s="342"/>
      <c r="T1093" s="342"/>
      <c r="U1093" s="342"/>
      <c r="V1093" s="342"/>
      <c r="W1093" s="342"/>
      <c r="X1093" s="342"/>
      <c r="Y1093" s="342"/>
      <c r="Z1093" s="342"/>
      <c r="AA1093" s="342"/>
      <c r="AB1093" s="342"/>
      <c r="AC1093" s="342"/>
      <c r="AD1093" s="342"/>
      <c r="AE1093" s="342"/>
      <c r="AF1093" s="342"/>
      <c r="AG1093" s="342"/>
      <c r="AH1093" s="342"/>
      <c r="AI1093" s="342"/>
      <c r="AJ1093" s="342"/>
      <c r="AK1093" s="342"/>
      <c r="AL1093" s="342"/>
      <c r="AM1093" s="342"/>
      <c r="AN1093" s="342"/>
      <c r="AO1093" s="342"/>
      <c r="AP1093" s="342"/>
      <c r="AQ1093" s="342"/>
      <c r="AR1093" s="342"/>
      <c r="AS1093" s="342"/>
      <c r="AT1093" s="342"/>
      <c r="AU1093" s="342"/>
      <c r="AV1093" s="342"/>
      <c r="AW1093" s="342"/>
      <c r="AX1093" s="342"/>
      <c r="AY1093" s="342"/>
      <c r="AZ1093" s="342"/>
    </row>
    <row r="1094" spans="5:61" ht="5.25" customHeight="1">
      <c r="I1094" s="79"/>
    </row>
    <row r="1095" spans="5:61" ht="5.25" customHeight="1">
      <c r="I1095" s="79"/>
    </row>
    <row r="1096" spans="5:61" ht="5.25" customHeight="1">
      <c r="I1096" s="79"/>
    </row>
    <row r="1097" spans="5:61" ht="5.25" customHeight="1" thickBot="1">
      <c r="I1097" s="79"/>
    </row>
    <row r="1098" spans="5:61" ht="5.25" customHeight="1">
      <c r="I1098" s="79"/>
      <c r="M1098" s="275" t="s">
        <v>245</v>
      </c>
      <c r="N1098" s="276"/>
      <c r="O1098" s="277"/>
      <c r="P1098" s="283" t="s">
        <v>246</v>
      </c>
      <c r="Q1098" s="283"/>
      <c r="R1098" s="283"/>
      <c r="S1098" s="283"/>
      <c r="T1098" s="283"/>
      <c r="U1098" s="283"/>
      <c r="V1098" s="283"/>
      <c r="W1098" s="283"/>
      <c r="X1098" s="283"/>
      <c r="Y1098" s="283"/>
      <c r="Z1098" s="283"/>
      <c r="AA1098" s="283"/>
      <c r="AB1098" s="283"/>
      <c r="AC1098" s="284"/>
      <c r="AD1098" s="288" t="s">
        <v>241</v>
      </c>
      <c r="AE1098" s="288"/>
      <c r="AF1098" s="288"/>
      <c r="AG1098" s="288"/>
      <c r="AH1098" s="288"/>
      <c r="AI1098" s="288"/>
      <c r="AJ1098" s="288"/>
      <c r="AK1098" s="288"/>
      <c r="AL1098" s="288"/>
      <c r="AM1098" s="288"/>
      <c r="AN1098" s="288"/>
      <c r="AO1098" s="288"/>
      <c r="AP1098" s="288"/>
      <c r="AQ1098" s="288"/>
      <c r="AR1098" s="288"/>
      <c r="AS1098" s="288"/>
      <c r="AT1098" s="288" t="s">
        <v>242</v>
      </c>
      <c r="AU1098" s="288"/>
      <c r="AV1098" s="288"/>
      <c r="AW1098" s="288"/>
      <c r="AX1098" s="288"/>
      <c r="AY1098" s="288"/>
      <c r="AZ1098" s="288"/>
      <c r="BA1098" s="288"/>
      <c r="BB1098" s="288"/>
      <c r="BC1098" s="288"/>
      <c r="BD1098" s="288"/>
      <c r="BE1098" s="288"/>
      <c r="BF1098" s="288"/>
      <c r="BG1098" s="288"/>
      <c r="BH1098" s="288"/>
      <c r="BI1098" s="291"/>
    </row>
    <row r="1099" spans="5:61" ht="5.25" customHeight="1">
      <c r="I1099" s="79"/>
      <c r="M1099" s="278"/>
      <c r="N1099" s="189"/>
      <c r="O1099" s="279"/>
      <c r="P1099" s="273"/>
      <c r="Q1099" s="273"/>
      <c r="R1099" s="273"/>
      <c r="S1099" s="273"/>
      <c r="T1099" s="273"/>
      <c r="U1099" s="273"/>
      <c r="V1099" s="273"/>
      <c r="W1099" s="273"/>
      <c r="X1099" s="273"/>
      <c r="Y1099" s="273"/>
      <c r="Z1099" s="273"/>
      <c r="AA1099" s="273"/>
      <c r="AB1099" s="273"/>
      <c r="AC1099" s="285"/>
      <c r="AD1099" s="289"/>
      <c r="AE1099" s="289"/>
      <c r="AF1099" s="289"/>
      <c r="AG1099" s="289"/>
      <c r="AH1099" s="289"/>
      <c r="AI1099" s="289"/>
      <c r="AJ1099" s="289"/>
      <c r="AK1099" s="289"/>
      <c r="AL1099" s="289"/>
      <c r="AM1099" s="289"/>
      <c r="AN1099" s="289"/>
      <c r="AO1099" s="289"/>
      <c r="AP1099" s="289"/>
      <c r="AQ1099" s="289"/>
      <c r="AR1099" s="289"/>
      <c r="AS1099" s="289"/>
      <c r="AT1099" s="289"/>
      <c r="AU1099" s="289"/>
      <c r="AV1099" s="289"/>
      <c r="AW1099" s="289"/>
      <c r="AX1099" s="289"/>
      <c r="AY1099" s="289"/>
      <c r="AZ1099" s="289"/>
      <c r="BA1099" s="289"/>
      <c r="BB1099" s="289"/>
      <c r="BC1099" s="289"/>
      <c r="BD1099" s="289"/>
      <c r="BE1099" s="289"/>
      <c r="BF1099" s="289"/>
      <c r="BG1099" s="289"/>
      <c r="BH1099" s="289"/>
      <c r="BI1099" s="292"/>
    </row>
    <row r="1100" spans="5:61" ht="5.25" customHeight="1">
      <c r="I1100" s="79"/>
      <c r="M1100" s="278"/>
      <c r="N1100" s="189"/>
      <c r="O1100" s="279"/>
      <c r="P1100" s="273"/>
      <c r="Q1100" s="273"/>
      <c r="R1100" s="273"/>
      <c r="S1100" s="273"/>
      <c r="T1100" s="273"/>
      <c r="U1100" s="273"/>
      <c r="V1100" s="273"/>
      <c r="W1100" s="273"/>
      <c r="X1100" s="273"/>
      <c r="Y1100" s="273"/>
      <c r="Z1100" s="273"/>
      <c r="AA1100" s="273"/>
      <c r="AB1100" s="273"/>
      <c r="AC1100" s="285"/>
      <c r="AD1100" s="290"/>
      <c r="AE1100" s="290"/>
      <c r="AF1100" s="290"/>
      <c r="AG1100" s="290"/>
      <c r="AH1100" s="290"/>
      <c r="AI1100" s="290"/>
      <c r="AJ1100" s="290"/>
      <c r="AK1100" s="290"/>
      <c r="AL1100" s="290"/>
      <c r="AM1100" s="290"/>
      <c r="AN1100" s="290"/>
      <c r="AO1100" s="290"/>
      <c r="AP1100" s="290"/>
      <c r="AQ1100" s="290"/>
      <c r="AR1100" s="290"/>
      <c r="AS1100" s="290"/>
      <c r="AT1100" s="290"/>
      <c r="AU1100" s="290"/>
      <c r="AV1100" s="290"/>
      <c r="AW1100" s="290"/>
      <c r="AX1100" s="290"/>
      <c r="AY1100" s="290"/>
      <c r="AZ1100" s="290"/>
      <c r="BA1100" s="290"/>
      <c r="BB1100" s="290"/>
      <c r="BC1100" s="290"/>
      <c r="BD1100" s="290"/>
      <c r="BE1100" s="290"/>
      <c r="BF1100" s="290"/>
      <c r="BG1100" s="290"/>
      <c r="BH1100" s="290"/>
      <c r="BI1100" s="293"/>
    </row>
    <row r="1101" spans="5:61" ht="5.25" customHeight="1">
      <c r="I1101" s="79"/>
      <c r="L1101" s="104"/>
      <c r="M1101" s="278"/>
      <c r="N1101" s="189"/>
      <c r="O1101" s="279"/>
      <c r="P1101" s="273"/>
      <c r="Q1101" s="273"/>
      <c r="R1101" s="273"/>
      <c r="S1101" s="273"/>
      <c r="T1101" s="273"/>
      <c r="U1101" s="273"/>
      <c r="V1101" s="273"/>
      <c r="W1101" s="273"/>
      <c r="X1101" s="273"/>
      <c r="Y1101" s="273"/>
      <c r="Z1101" s="273"/>
      <c r="AA1101" s="273"/>
      <c r="AB1101" s="273"/>
      <c r="AC1101" s="285"/>
      <c r="AD1101" s="294" t="str">
        <f>IF(BQ301="","",BQ301)</f>
        <v/>
      </c>
      <c r="AE1101" s="294"/>
      <c r="AF1101" s="294"/>
      <c r="AG1101" s="294"/>
      <c r="AH1101" s="294"/>
      <c r="AI1101" s="294"/>
      <c r="AJ1101" s="294"/>
      <c r="AK1101" s="294"/>
      <c r="AL1101" s="294"/>
      <c r="AM1101" s="294"/>
      <c r="AN1101" s="294"/>
      <c r="AO1101" s="294"/>
      <c r="AP1101" s="294"/>
      <c r="AQ1101" s="294"/>
      <c r="AR1101" s="294"/>
      <c r="AS1101" s="294"/>
      <c r="AT1101" s="294" t="str">
        <f>IF(CQ301="","",CQ301)</f>
        <v/>
      </c>
      <c r="AU1101" s="294"/>
      <c r="AV1101" s="294"/>
      <c r="AW1101" s="294"/>
      <c r="AX1101" s="294"/>
      <c r="AY1101" s="294"/>
      <c r="AZ1101" s="294"/>
      <c r="BA1101" s="294"/>
      <c r="BB1101" s="294"/>
      <c r="BC1101" s="294"/>
      <c r="BD1101" s="294"/>
      <c r="BE1101" s="294"/>
      <c r="BF1101" s="294"/>
      <c r="BG1101" s="294"/>
      <c r="BH1101" s="294"/>
      <c r="BI1101" s="296"/>
    </row>
    <row r="1102" spans="5:61" ht="5.25" customHeight="1">
      <c r="I1102" s="105"/>
      <c r="J1102" s="100"/>
      <c r="K1102" s="100"/>
      <c r="L1102" s="106"/>
      <c r="M1102" s="278"/>
      <c r="N1102" s="189"/>
      <c r="O1102" s="279"/>
      <c r="P1102" s="273"/>
      <c r="Q1102" s="273"/>
      <c r="R1102" s="273"/>
      <c r="S1102" s="273"/>
      <c r="T1102" s="273"/>
      <c r="U1102" s="273"/>
      <c r="V1102" s="273"/>
      <c r="W1102" s="273"/>
      <c r="X1102" s="273"/>
      <c r="Y1102" s="273"/>
      <c r="Z1102" s="273"/>
      <c r="AA1102" s="273"/>
      <c r="AB1102" s="273"/>
      <c r="AC1102" s="285"/>
      <c r="AD1102" s="294"/>
      <c r="AE1102" s="294"/>
      <c r="AF1102" s="294"/>
      <c r="AG1102" s="294"/>
      <c r="AH1102" s="294"/>
      <c r="AI1102" s="294"/>
      <c r="AJ1102" s="294"/>
      <c r="AK1102" s="294"/>
      <c r="AL1102" s="294"/>
      <c r="AM1102" s="294"/>
      <c r="AN1102" s="294"/>
      <c r="AO1102" s="294"/>
      <c r="AP1102" s="294"/>
      <c r="AQ1102" s="294"/>
      <c r="AR1102" s="294"/>
      <c r="AS1102" s="294"/>
      <c r="AT1102" s="294"/>
      <c r="AU1102" s="294"/>
      <c r="AV1102" s="294"/>
      <c r="AW1102" s="294"/>
      <c r="AX1102" s="294"/>
      <c r="AY1102" s="294"/>
      <c r="AZ1102" s="294"/>
      <c r="BA1102" s="294"/>
      <c r="BB1102" s="294"/>
      <c r="BC1102" s="294"/>
      <c r="BD1102" s="294"/>
      <c r="BE1102" s="294"/>
      <c r="BF1102" s="294"/>
      <c r="BG1102" s="294"/>
      <c r="BH1102" s="294"/>
      <c r="BI1102" s="296"/>
    </row>
    <row r="1103" spans="5:61" ht="5.25" customHeight="1">
      <c r="I1103" s="79"/>
      <c r="M1103" s="278"/>
      <c r="N1103" s="189"/>
      <c r="O1103" s="279"/>
      <c r="P1103" s="273"/>
      <c r="Q1103" s="273"/>
      <c r="R1103" s="273"/>
      <c r="S1103" s="273"/>
      <c r="T1103" s="273"/>
      <c r="U1103" s="273"/>
      <c r="V1103" s="273"/>
      <c r="W1103" s="273"/>
      <c r="X1103" s="273"/>
      <c r="Y1103" s="273"/>
      <c r="Z1103" s="273"/>
      <c r="AA1103" s="273"/>
      <c r="AB1103" s="273"/>
      <c r="AC1103" s="285"/>
      <c r="AD1103" s="294"/>
      <c r="AE1103" s="294"/>
      <c r="AF1103" s="294"/>
      <c r="AG1103" s="294"/>
      <c r="AH1103" s="294"/>
      <c r="AI1103" s="294"/>
      <c r="AJ1103" s="294"/>
      <c r="AK1103" s="294"/>
      <c r="AL1103" s="294"/>
      <c r="AM1103" s="294"/>
      <c r="AN1103" s="294"/>
      <c r="AO1103" s="294"/>
      <c r="AP1103" s="294"/>
      <c r="AQ1103" s="294"/>
      <c r="AR1103" s="294"/>
      <c r="AS1103" s="294"/>
      <c r="AT1103" s="294"/>
      <c r="AU1103" s="294"/>
      <c r="AV1103" s="294"/>
      <c r="AW1103" s="294"/>
      <c r="AX1103" s="294"/>
      <c r="AY1103" s="294"/>
      <c r="AZ1103" s="294"/>
      <c r="BA1103" s="294"/>
      <c r="BB1103" s="294"/>
      <c r="BC1103" s="294"/>
      <c r="BD1103" s="294"/>
      <c r="BE1103" s="294"/>
      <c r="BF1103" s="294"/>
      <c r="BG1103" s="294"/>
      <c r="BH1103" s="294"/>
      <c r="BI1103" s="296"/>
    </row>
    <row r="1104" spans="5:61" ht="5.25" customHeight="1">
      <c r="I1104" s="79"/>
      <c r="M1104" s="278"/>
      <c r="N1104" s="189"/>
      <c r="O1104" s="279"/>
      <c r="P1104" s="273"/>
      <c r="Q1104" s="273"/>
      <c r="R1104" s="273"/>
      <c r="S1104" s="273"/>
      <c r="T1104" s="273"/>
      <c r="U1104" s="273"/>
      <c r="V1104" s="273"/>
      <c r="W1104" s="273"/>
      <c r="X1104" s="273"/>
      <c r="Y1104" s="273"/>
      <c r="Z1104" s="273"/>
      <c r="AA1104" s="273"/>
      <c r="AB1104" s="273"/>
      <c r="AC1104" s="285"/>
      <c r="AD1104" s="294"/>
      <c r="AE1104" s="294"/>
      <c r="AF1104" s="294"/>
      <c r="AG1104" s="294"/>
      <c r="AH1104" s="294"/>
      <c r="AI1104" s="294"/>
      <c r="AJ1104" s="294"/>
      <c r="AK1104" s="294"/>
      <c r="AL1104" s="294"/>
      <c r="AM1104" s="294"/>
      <c r="AN1104" s="294"/>
      <c r="AO1104" s="294"/>
      <c r="AP1104" s="294"/>
      <c r="AQ1104" s="294"/>
      <c r="AR1104" s="294"/>
      <c r="AS1104" s="294"/>
      <c r="AT1104" s="294"/>
      <c r="AU1104" s="294"/>
      <c r="AV1104" s="294"/>
      <c r="AW1104" s="294"/>
      <c r="AX1104" s="294"/>
      <c r="AY1104" s="294"/>
      <c r="AZ1104" s="294"/>
      <c r="BA1104" s="294"/>
      <c r="BB1104" s="294"/>
      <c r="BC1104" s="294"/>
      <c r="BD1104" s="294"/>
      <c r="BE1104" s="294"/>
      <c r="BF1104" s="294"/>
      <c r="BG1104" s="294"/>
      <c r="BH1104" s="294"/>
      <c r="BI1104" s="296"/>
    </row>
    <row r="1105" spans="9:94" ht="5.25" customHeight="1" thickBot="1">
      <c r="I1105" s="79"/>
      <c r="M1105" s="280"/>
      <c r="N1105" s="281"/>
      <c r="O1105" s="282"/>
      <c r="P1105" s="286"/>
      <c r="Q1105" s="286"/>
      <c r="R1105" s="286"/>
      <c r="S1105" s="286"/>
      <c r="T1105" s="286"/>
      <c r="U1105" s="286"/>
      <c r="V1105" s="286"/>
      <c r="W1105" s="286"/>
      <c r="X1105" s="286"/>
      <c r="Y1105" s="286"/>
      <c r="Z1105" s="286"/>
      <c r="AA1105" s="286"/>
      <c r="AB1105" s="286"/>
      <c r="AC1105" s="287"/>
      <c r="AD1105" s="295"/>
      <c r="AE1105" s="295"/>
      <c r="AF1105" s="295"/>
      <c r="AG1105" s="295"/>
      <c r="AH1105" s="295"/>
      <c r="AI1105" s="295"/>
      <c r="AJ1105" s="295"/>
      <c r="AK1105" s="295"/>
      <c r="AL1105" s="295"/>
      <c r="AM1105" s="295"/>
      <c r="AN1105" s="295"/>
      <c r="AO1105" s="295"/>
      <c r="AP1105" s="295"/>
      <c r="AQ1105" s="295"/>
      <c r="AR1105" s="295"/>
      <c r="AS1105" s="295"/>
      <c r="AT1105" s="295"/>
      <c r="AU1105" s="295"/>
      <c r="AV1105" s="295"/>
      <c r="AW1105" s="295"/>
      <c r="AX1105" s="295"/>
      <c r="AY1105" s="295"/>
      <c r="AZ1105" s="295"/>
      <c r="BA1105" s="295"/>
      <c r="BB1105" s="295"/>
      <c r="BC1105" s="295"/>
      <c r="BD1105" s="295"/>
      <c r="BE1105" s="295"/>
      <c r="BF1105" s="295"/>
      <c r="BG1105" s="295"/>
      <c r="BH1105" s="295"/>
      <c r="BI1105" s="297"/>
    </row>
    <row r="1106" spans="9:94" ht="5.25" customHeight="1">
      <c r="I1106" s="79"/>
    </row>
    <row r="1107" spans="9:94" ht="5.25" customHeight="1">
      <c r="I1107" s="79"/>
      <c r="T1107" s="131" t="s">
        <v>243</v>
      </c>
      <c r="U1107" s="131"/>
      <c r="V1107" s="131"/>
      <c r="W1107" s="219" t="s">
        <v>247</v>
      </c>
      <c r="X1107" s="219"/>
      <c r="Y1107" s="219"/>
      <c r="Z1107" s="219"/>
      <c r="AA1107" s="219"/>
      <c r="AB1107" s="219"/>
      <c r="AC1107" s="219"/>
      <c r="AD1107" s="219"/>
      <c r="AE1107" s="219"/>
      <c r="AF1107" s="219"/>
      <c r="AG1107" s="219"/>
      <c r="AH1107" s="219"/>
      <c r="AI1107" s="219"/>
      <c r="AJ1107" s="219"/>
      <c r="AK1107" s="219"/>
      <c r="AL1107" s="219"/>
      <c r="AM1107" s="219"/>
      <c r="AN1107" s="219"/>
      <c r="AO1107" s="219"/>
      <c r="AP1107" s="219"/>
      <c r="AQ1107" s="219"/>
      <c r="AR1107" s="219"/>
      <c r="AS1107" s="219"/>
      <c r="AT1107" s="219"/>
      <c r="AU1107" s="219"/>
      <c r="AV1107" s="219"/>
      <c r="AW1107" s="219"/>
      <c r="AX1107" s="219"/>
      <c r="AY1107" s="219"/>
      <c r="AZ1107" s="219"/>
      <c r="BA1107" s="219"/>
      <c r="BB1107" s="219"/>
      <c r="BC1107" s="219"/>
      <c r="BD1107" s="219"/>
      <c r="BE1107" s="219"/>
      <c r="BF1107" s="219"/>
      <c r="BG1107" s="219"/>
      <c r="BH1107" s="219"/>
      <c r="BI1107" s="219"/>
      <c r="BJ1107" s="219"/>
      <c r="BK1107" s="219"/>
      <c r="BL1107" s="219"/>
      <c r="BM1107" s="219"/>
      <c r="BN1107" s="219"/>
      <c r="BO1107" s="219"/>
      <c r="BP1107" s="219"/>
      <c r="BQ1107" s="219"/>
      <c r="BR1107" s="219"/>
      <c r="BS1107" s="219"/>
      <c r="BT1107" s="219"/>
      <c r="BU1107" s="219"/>
      <c r="BV1107" s="219"/>
      <c r="BW1107" s="219"/>
      <c r="BX1107" s="219"/>
      <c r="BY1107" s="219"/>
      <c r="BZ1107" s="219"/>
      <c r="CA1107" s="219"/>
      <c r="CB1107" s="219"/>
      <c r="CC1107" s="219"/>
      <c r="CD1107" s="219"/>
      <c r="CE1107" s="219"/>
      <c r="CF1107" s="219"/>
      <c r="CG1107" s="219"/>
      <c r="CH1107" s="219"/>
      <c r="CI1107" s="219"/>
      <c r="CJ1107" s="219"/>
      <c r="CK1107" s="219"/>
      <c r="CL1107" s="219"/>
      <c r="CM1107" s="219"/>
      <c r="CN1107" s="219"/>
      <c r="CO1107" s="219"/>
      <c r="CP1107" s="219"/>
    </row>
    <row r="1108" spans="9:94" ht="5.25" customHeight="1">
      <c r="I1108" s="79"/>
      <c r="T1108" s="131"/>
      <c r="U1108" s="131"/>
      <c r="V1108" s="131"/>
      <c r="W1108" s="219"/>
      <c r="X1108" s="219"/>
      <c r="Y1108" s="219"/>
      <c r="Z1108" s="219"/>
      <c r="AA1108" s="219"/>
      <c r="AB1108" s="219"/>
      <c r="AC1108" s="219"/>
      <c r="AD1108" s="219"/>
      <c r="AE1108" s="219"/>
      <c r="AF1108" s="219"/>
      <c r="AG1108" s="219"/>
      <c r="AH1108" s="219"/>
      <c r="AI1108" s="219"/>
      <c r="AJ1108" s="219"/>
      <c r="AK1108" s="219"/>
      <c r="AL1108" s="219"/>
      <c r="AM1108" s="219"/>
      <c r="AN1108" s="219"/>
      <c r="AO1108" s="219"/>
      <c r="AP1108" s="219"/>
      <c r="AQ1108" s="219"/>
      <c r="AR1108" s="219"/>
      <c r="AS1108" s="219"/>
      <c r="AT1108" s="219"/>
      <c r="AU1108" s="219"/>
      <c r="AV1108" s="219"/>
      <c r="AW1108" s="219"/>
      <c r="AX1108" s="219"/>
      <c r="AY1108" s="219"/>
      <c r="AZ1108" s="219"/>
      <c r="BA1108" s="219"/>
      <c r="BB1108" s="219"/>
      <c r="BC1108" s="219"/>
      <c r="BD1108" s="219"/>
      <c r="BE1108" s="219"/>
      <c r="BF1108" s="219"/>
      <c r="BG1108" s="219"/>
      <c r="BH1108" s="219"/>
      <c r="BI1108" s="219"/>
      <c r="BJ1108" s="219"/>
      <c r="BK1108" s="219"/>
      <c r="BL1108" s="219"/>
      <c r="BM1108" s="219"/>
      <c r="BN1108" s="219"/>
      <c r="BO1108" s="219"/>
      <c r="BP1108" s="219"/>
      <c r="BQ1108" s="219"/>
      <c r="BR1108" s="219"/>
      <c r="BS1108" s="219"/>
      <c r="BT1108" s="219"/>
      <c r="BU1108" s="219"/>
      <c r="BV1108" s="219"/>
      <c r="BW1108" s="219"/>
      <c r="BX1108" s="219"/>
      <c r="BY1108" s="219"/>
      <c r="BZ1108" s="219"/>
      <c r="CA1108" s="219"/>
      <c r="CB1108" s="219"/>
      <c r="CC1108" s="219"/>
      <c r="CD1108" s="219"/>
      <c r="CE1108" s="219"/>
      <c r="CF1108" s="219"/>
      <c r="CG1108" s="219"/>
      <c r="CH1108" s="219"/>
      <c r="CI1108" s="219"/>
      <c r="CJ1108" s="219"/>
      <c r="CK1108" s="219"/>
      <c r="CL1108" s="219"/>
      <c r="CM1108" s="219"/>
      <c r="CN1108" s="219"/>
      <c r="CO1108" s="219"/>
      <c r="CP1108" s="219"/>
    </row>
    <row r="1109" spans="9:94" ht="5.25" customHeight="1">
      <c r="I1109" s="79"/>
    </row>
    <row r="1110" spans="9:94" ht="5.25" customHeight="1">
      <c r="I1110" s="79"/>
    </row>
    <row r="1111" spans="9:94" ht="5.25" customHeight="1">
      <c r="I1111" s="79"/>
    </row>
    <row r="1112" spans="9:94" ht="5.25" customHeight="1">
      <c r="I1112" s="79"/>
    </row>
    <row r="1113" spans="9:94" ht="5.25" customHeight="1">
      <c r="I1113" s="79"/>
    </row>
    <row r="1114" spans="9:94" ht="5.25" customHeight="1" thickBot="1">
      <c r="I1114" s="79"/>
    </row>
    <row r="1115" spans="9:94" ht="5.25" customHeight="1">
      <c r="I1115" s="79"/>
      <c r="M1115" s="275" t="s">
        <v>248</v>
      </c>
      <c r="N1115" s="276"/>
      <c r="O1115" s="277"/>
      <c r="P1115" s="283" t="s">
        <v>249</v>
      </c>
      <c r="Q1115" s="283"/>
      <c r="R1115" s="283"/>
      <c r="S1115" s="283"/>
      <c r="T1115" s="283"/>
      <c r="U1115" s="283"/>
      <c r="V1115" s="283"/>
      <c r="W1115" s="283"/>
      <c r="X1115" s="283"/>
      <c r="Y1115" s="283"/>
      <c r="Z1115" s="283"/>
      <c r="AA1115" s="283"/>
      <c r="AB1115" s="283"/>
      <c r="AC1115" s="284"/>
      <c r="AD1115" s="288" t="s">
        <v>241</v>
      </c>
      <c r="AE1115" s="288"/>
      <c r="AF1115" s="288"/>
      <c r="AG1115" s="288"/>
      <c r="AH1115" s="288"/>
      <c r="AI1115" s="288"/>
      <c r="AJ1115" s="288"/>
      <c r="AK1115" s="288"/>
      <c r="AL1115" s="288"/>
      <c r="AM1115" s="288"/>
      <c r="AN1115" s="288"/>
      <c r="AO1115" s="288"/>
      <c r="AP1115" s="288"/>
      <c r="AQ1115" s="288"/>
      <c r="AR1115" s="288"/>
      <c r="AS1115" s="288"/>
      <c r="AT1115" s="288" t="s">
        <v>242</v>
      </c>
      <c r="AU1115" s="288"/>
      <c r="AV1115" s="288"/>
      <c r="AW1115" s="288"/>
      <c r="AX1115" s="288"/>
      <c r="AY1115" s="288"/>
      <c r="AZ1115" s="288"/>
      <c r="BA1115" s="288"/>
      <c r="BB1115" s="288"/>
      <c r="BC1115" s="288"/>
      <c r="BD1115" s="288"/>
      <c r="BE1115" s="288"/>
      <c r="BF1115" s="288"/>
      <c r="BG1115" s="288"/>
      <c r="BH1115" s="288"/>
      <c r="BI1115" s="291"/>
    </row>
    <row r="1116" spans="9:94" ht="5.25" customHeight="1">
      <c r="I1116" s="79"/>
      <c r="M1116" s="278"/>
      <c r="N1116" s="189"/>
      <c r="O1116" s="279"/>
      <c r="P1116" s="273"/>
      <c r="Q1116" s="273"/>
      <c r="R1116" s="273"/>
      <c r="S1116" s="273"/>
      <c r="T1116" s="273"/>
      <c r="U1116" s="273"/>
      <c r="V1116" s="273"/>
      <c r="W1116" s="273"/>
      <c r="X1116" s="273"/>
      <c r="Y1116" s="273"/>
      <c r="Z1116" s="273"/>
      <c r="AA1116" s="273"/>
      <c r="AB1116" s="273"/>
      <c r="AC1116" s="285"/>
      <c r="AD1116" s="289"/>
      <c r="AE1116" s="289"/>
      <c r="AF1116" s="289"/>
      <c r="AG1116" s="289"/>
      <c r="AH1116" s="289"/>
      <c r="AI1116" s="289"/>
      <c r="AJ1116" s="289"/>
      <c r="AK1116" s="289"/>
      <c r="AL1116" s="289"/>
      <c r="AM1116" s="289"/>
      <c r="AN1116" s="289"/>
      <c r="AO1116" s="289"/>
      <c r="AP1116" s="289"/>
      <c r="AQ1116" s="289"/>
      <c r="AR1116" s="289"/>
      <c r="AS1116" s="289"/>
      <c r="AT1116" s="289"/>
      <c r="AU1116" s="289"/>
      <c r="AV1116" s="289"/>
      <c r="AW1116" s="289"/>
      <c r="AX1116" s="289"/>
      <c r="AY1116" s="289"/>
      <c r="AZ1116" s="289"/>
      <c r="BA1116" s="289"/>
      <c r="BB1116" s="289"/>
      <c r="BC1116" s="289"/>
      <c r="BD1116" s="289"/>
      <c r="BE1116" s="289"/>
      <c r="BF1116" s="289"/>
      <c r="BG1116" s="289"/>
      <c r="BH1116" s="289"/>
      <c r="BI1116" s="292"/>
    </row>
    <row r="1117" spans="9:94" ht="5.25" customHeight="1">
      <c r="I1117" s="79"/>
      <c r="M1117" s="278"/>
      <c r="N1117" s="189"/>
      <c r="O1117" s="279"/>
      <c r="P1117" s="273"/>
      <c r="Q1117" s="273"/>
      <c r="R1117" s="273"/>
      <c r="S1117" s="273"/>
      <c r="T1117" s="273"/>
      <c r="U1117" s="273"/>
      <c r="V1117" s="273"/>
      <c r="W1117" s="273"/>
      <c r="X1117" s="273"/>
      <c r="Y1117" s="273"/>
      <c r="Z1117" s="273"/>
      <c r="AA1117" s="273"/>
      <c r="AB1117" s="273"/>
      <c r="AC1117" s="285"/>
      <c r="AD1117" s="290"/>
      <c r="AE1117" s="290"/>
      <c r="AF1117" s="290"/>
      <c r="AG1117" s="290"/>
      <c r="AH1117" s="290"/>
      <c r="AI1117" s="290"/>
      <c r="AJ1117" s="290"/>
      <c r="AK1117" s="290"/>
      <c r="AL1117" s="290"/>
      <c r="AM1117" s="290"/>
      <c r="AN1117" s="290"/>
      <c r="AO1117" s="290"/>
      <c r="AP1117" s="290"/>
      <c r="AQ1117" s="290"/>
      <c r="AR1117" s="290"/>
      <c r="AS1117" s="290"/>
      <c r="AT1117" s="290"/>
      <c r="AU1117" s="290"/>
      <c r="AV1117" s="290"/>
      <c r="AW1117" s="290"/>
      <c r="AX1117" s="290"/>
      <c r="AY1117" s="290"/>
      <c r="AZ1117" s="290"/>
      <c r="BA1117" s="290"/>
      <c r="BB1117" s="290"/>
      <c r="BC1117" s="290"/>
      <c r="BD1117" s="290"/>
      <c r="BE1117" s="290"/>
      <c r="BF1117" s="290"/>
      <c r="BG1117" s="290"/>
      <c r="BH1117" s="290"/>
      <c r="BI1117" s="293"/>
    </row>
    <row r="1118" spans="9:94" ht="5.25" customHeight="1">
      <c r="I1118" s="79"/>
      <c r="L1118" s="104"/>
      <c r="M1118" s="278"/>
      <c r="N1118" s="189"/>
      <c r="O1118" s="279"/>
      <c r="P1118" s="273"/>
      <c r="Q1118" s="273"/>
      <c r="R1118" s="273"/>
      <c r="S1118" s="273"/>
      <c r="T1118" s="273"/>
      <c r="U1118" s="273"/>
      <c r="V1118" s="273"/>
      <c r="W1118" s="273"/>
      <c r="X1118" s="273"/>
      <c r="Y1118" s="273"/>
      <c r="Z1118" s="273"/>
      <c r="AA1118" s="273"/>
      <c r="AB1118" s="273"/>
      <c r="AC1118" s="285"/>
      <c r="AD1118" s="294" t="str">
        <f>IF(BQ349="","",BQ349)</f>
        <v/>
      </c>
      <c r="AE1118" s="294"/>
      <c r="AF1118" s="294"/>
      <c r="AG1118" s="294"/>
      <c r="AH1118" s="294"/>
      <c r="AI1118" s="294"/>
      <c r="AJ1118" s="294"/>
      <c r="AK1118" s="294"/>
      <c r="AL1118" s="294"/>
      <c r="AM1118" s="294"/>
      <c r="AN1118" s="294"/>
      <c r="AO1118" s="294"/>
      <c r="AP1118" s="294"/>
      <c r="AQ1118" s="294"/>
      <c r="AR1118" s="294"/>
      <c r="AS1118" s="294"/>
      <c r="AT1118" s="294" t="str">
        <f>IF(CQ349="","",CQ349)</f>
        <v/>
      </c>
      <c r="AU1118" s="294"/>
      <c r="AV1118" s="294"/>
      <c r="AW1118" s="294"/>
      <c r="AX1118" s="294"/>
      <c r="AY1118" s="294"/>
      <c r="AZ1118" s="294"/>
      <c r="BA1118" s="294"/>
      <c r="BB1118" s="294"/>
      <c r="BC1118" s="294"/>
      <c r="BD1118" s="294"/>
      <c r="BE1118" s="294"/>
      <c r="BF1118" s="294"/>
      <c r="BG1118" s="294"/>
      <c r="BH1118" s="294"/>
      <c r="BI1118" s="296"/>
    </row>
    <row r="1119" spans="9:94" ht="5.25" customHeight="1">
      <c r="I1119" s="105"/>
      <c r="J1119" s="100"/>
      <c r="K1119" s="100"/>
      <c r="L1119" s="106"/>
      <c r="M1119" s="278"/>
      <c r="N1119" s="189"/>
      <c r="O1119" s="279"/>
      <c r="P1119" s="273"/>
      <c r="Q1119" s="273"/>
      <c r="R1119" s="273"/>
      <c r="S1119" s="273"/>
      <c r="T1119" s="273"/>
      <c r="U1119" s="273"/>
      <c r="V1119" s="273"/>
      <c r="W1119" s="273"/>
      <c r="X1119" s="273"/>
      <c r="Y1119" s="273"/>
      <c r="Z1119" s="273"/>
      <c r="AA1119" s="273"/>
      <c r="AB1119" s="273"/>
      <c r="AC1119" s="285"/>
      <c r="AD1119" s="294"/>
      <c r="AE1119" s="294"/>
      <c r="AF1119" s="294"/>
      <c r="AG1119" s="294"/>
      <c r="AH1119" s="294"/>
      <c r="AI1119" s="294"/>
      <c r="AJ1119" s="294"/>
      <c r="AK1119" s="294"/>
      <c r="AL1119" s="294"/>
      <c r="AM1119" s="294"/>
      <c r="AN1119" s="294"/>
      <c r="AO1119" s="294"/>
      <c r="AP1119" s="294"/>
      <c r="AQ1119" s="294"/>
      <c r="AR1119" s="294"/>
      <c r="AS1119" s="294"/>
      <c r="AT1119" s="294"/>
      <c r="AU1119" s="294"/>
      <c r="AV1119" s="294"/>
      <c r="AW1119" s="294"/>
      <c r="AX1119" s="294"/>
      <c r="AY1119" s="294"/>
      <c r="AZ1119" s="294"/>
      <c r="BA1119" s="294"/>
      <c r="BB1119" s="294"/>
      <c r="BC1119" s="294"/>
      <c r="BD1119" s="294"/>
      <c r="BE1119" s="294"/>
      <c r="BF1119" s="294"/>
      <c r="BG1119" s="294"/>
      <c r="BH1119" s="294"/>
      <c r="BI1119" s="296"/>
    </row>
    <row r="1120" spans="9:94" ht="5.25" customHeight="1">
      <c r="I1120" s="79"/>
      <c r="M1120" s="278"/>
      <c r="N1120" s="189"/>
      <c r="O1120" s="279"/>
      <c r="P1120" s="273"/>
      <c r="Q1120" s="273"/>
      <c r="R1120" s="273"/>
      <c r="S1120" s="273"/>
      <c r="T1120" s="273"/>
      <c r="U1120" s="273"/>
      <c r="V1120" s="273"/>
      <c r="W1120" s="273"/>
      <c r="X1120" s="273"/>
      <c r="Y1120" s="273"/>
      <c r="Z1120" s="273"/>
      <c r="AA1120" s="273"/>
      <c r="AB1120" s="273"/>
      <c r="AC1120" s="285"/>
      <c r="AD1120" s="294"/>
      <c r="AE1120" s="294"/>
      <c r="AF1120" s="294"/>
      <c r="AG1120" s="294"/>
      <c r="AH1120" s="294"/>
      <c r="AI1120" s="294"/>
      <c r="AJ1120" s="294"/>
      <c r="AK1120" s="294"/>
      <c r="AL1120" s="294"/>
      <c r="AM1120" s="294"/>
      <c r="AN1120" s="294"/>
      <c r="AO1120" s="294"/>
      <c r="AP1120" s="294"/>
      <c r="AQ1120" s="294"/>
      <c r="AR1120" s="294"/>
      <c r="AS1120" s="294"/>
      <c r="AT1120" s="294"/>
      <c r="AU1120" s="294"/>
      <c r="AV1120" s="294"/>
      <c r="AW1120" s="294"/>
      <c r="AX1120" s="294"/>
      <c r="AY1120" s="294"/>
      <c r="AZ1120" s="294"/>
      <c r="BA1120" s="294"/>
      <c r="BB1120" s="294"/>
      <c r="BC1120" s="294"/>
      <c r="BD1120" s="294"/>
      <c r="BE1120" s="294"/>
      <c r="BF1120" s="294"/>
      <c r="BG1120" s="294"/>
      <c r="BH1120" s="294"/>
      <c r="BI1120" s="296"/>
    </row>
    <row r="1121" spans="9:116" ht="5.25" customHeight="1">
      <c r="I1121" s="79"/>
      <c r="M1121" s="278"/>
      <c r="N1121" s="189"/>
      <c r="O1121" s="279"/>
      <c r="P1121" s="273"/>
      <c r="Q1121" s="273"/>
      <c r="R1121" s="273"/>
      <c r="S1121" s="273"/>
      <c r="T1121" s="273"/>
      <c r="U1121" s="273"/>
      <c r="V1121" s="273"/>
      <c r="W1121" s="273"/>
      <c r="X1121" s="273"/>
      <c r="Y1121" s="273"/>
      <c r="Z1121" s="273"/>
      <c r="AA1121" s="273"/>
      <c r="AB1121" s="273"/>
      <c r="AC1121" s="285"/>
      <c r="AD1121" s="294"/>
      <c r="AE1121" s="294"/>
      <c r="AF1121" s="294"/>
      <c r="AG1121" s="294"/>
      <c r="AH1121" s="294"/>
      <c r="AI1121" s="294"/>
      <c r="AJ1121" s="294"/>
      <c r="AK1121" s="294"/>
      <c r="AL1121" s="294"/>
      <c r="AM1121" s="294"/>
      <c r="AN1121" s="294"/>
      <c r="AO1121" s="294"/>
      <c r="AP1121" s="294"/>
      <c r="AQ1121" s="294"/>
      <c r="AR1121" s="294"/>
      <c r="AS1121" s="294"/>
      <c r="AT1121" s="294"/>
      <c r="AU1121" s="294"/>
      <c r="AV1121" s="294"/>
      <c r="AW1121" s="294"/>
      <c r="AX1121" s="294"/>
      <c r="AY1121" s="294"/>
      <c r="AZ1121" s="294"/>
      <c r="BA1121" s="294"/>
      <c r="BB1121" s="294"/>
      <c r="BC1121" s="294"/>
      <c r="BD1121" s="294"/>
      <c r="BE1121" s="294"/>
      <c r="BF1121" s="294"/>
      <c r="BG1121" s="294"/>
      <c r="BH1121" s="294"/>
      <c r="BI1121" s="296"/>
    </row>
    <row r="1122" spans="9:116" ht="5.25" customHeight="1" thickBot="1">
      <c r="I1122" s="79"/>
      <c r="M1122" s="280"/>
      <c r="N1122" s="281"/>
      <c r="O1122" s="282"/>
      <c r="P1122" s="286"/>
      <c r="Q1122" s="286"/>
      <c r="R1122" s="286"/>
      <c r="S1122" s="286"/>
      <c r="T1122" s="286"/>
      <c r="U1122" s="286"/>
      <c r="V1122" s="286"/>
      <c r="W1122" s="286"/>
      <c r="X1122" s="286"/>
      <c r="Y1122" s="286"/>
      <c r="Z1122" s="286"/>
      <c r="AA1122" s="286"/>
      <c r="AB1122" s="286"/>
      <c r="AC1122" s="287"/>
      <c r="AD1122" s="295"/>
      <c r="AE1122" s="295"/>
      <c r="AF1122" s="295"/>
      <c r="AG1122" s="295"/>
      <c r="AH1122" s="295"/>
      <c r="AI1122" s="295"/>
      <c r="AJ1122" s="295"/>
      <c r="AK1122" s="295"/>
      <c r="AL1122" s="295"/>
      <c r="AM1122" s="295"/>
      <c r="AN1122" s="295"/>
      <c r="AO1122" s="295"/>
      <c r="AP1122" s="295"/>
      <c r="AQ1122" s="295"/>
      <c r="AR1122" s="295"/>
      <c r="AS1122" s="295"/>
      <c r="AT1122" s="295"/>
      <c r="AU1122" s="295"/>
      <c r="AV1122" s="295"/>
      <c r="AW1122" s="295"/>
      <c r="AX1122" s="295"/>
      <c r="AY1122" s="295"/>
      <c r="AZ1122" s="295"/>
      <c r="BA1122" s="295"/>
      <c r="BB1122" s="295"/>
      <c r="BC1122" s="295"/>
      <c r="BD1122" s="295"/>
      <c r="BE1122" s="295"/>
      <c r="BF1122" s="295"/>
      <c r="BG1122" s="295"/>
      <c r="BH1122" s="295"/>
      <c r="BI1122" s="297"/>
    </row>
    <row r="1123" spans="9:116" ht="5.25" customHeight="1">
      <c r="I1123" s="79"/>
    </row>
    <row r="1124" spans="9:116" ht="5.25" customHeight="1">
      <c r="I1124" s="79"/>
    </row>
    <row r="1125" spans="9:116" ht="5.25" customHeight="1">
      <c r="I1125" s="79"/>
    </row>
    <row r="1126" spans="9:116" ht="5.25" customHeight="1">
      <c r="I1126" s="79"/>
    </row>
    <row r="1127" spans="9:116" ht="5.25" customHeight="1">
      <c r="I1127" s="79"/>
    </row>
    <row r="1128" spans="9:116" ht="5.25" customHeight="1">
      <c r="I1128" s="79"/>
    </row>
    <row r="1129" spans="9:116" ht="5.25" customHeight="1">
      <c r="I1129" s="79"/>
    </row>
    <row r="1130" spans="9:116" ht="5.25" customHeight="1">
      <c r="I1130" s="79"/>
    </row>
    <row r="1131" spans="9:116" ht="5.25" customHeight="1" thickBot="1">
      <c r="I1131" s="79"/>
    </row>
    <row r="1132" spans="9:116" ht="5.25" customHeight="1">
      <c r="I1132" s="79"/>
      <c r="M1132" s="275" t="s">
        <v>250</v>
      </c>
      <c r="N1132" s="276"/>
      <c r="O1132" s="277"/>
      <c r="P1132" s="283" t="s">
        <v>251</v>
      </c>
      <c r="Q1132" s="283"/>
      <c r="R1132" s="283"/>
      <c r="S1132" s="283"/>
      <c r="T1132" s="283"/>
      <c r="U1132" s="283"/>
      <c r="V1132" s="283"/>
      <c r="W1132" s="283"/>
      <c r="X1132" s="283"/>
      <c r="Y1132" s="283"/>
      <c r="Z1132" s="283"/>
      <c r="AA1132" s="283"/>
      <c r="AB1132" s="283"/>
      <c r="AC1132" s="284"/>
      <c r="AD1132" s="288" t="s">
        <v>241</v>
      </c>
      <c r="AE1132" s="288"/>
      <c r="AF1132" s="288"/>
      <c r="AG1132" s="288"/>
      <c r="AH1132" s="288"/>
      <c r="AI1132" s="288"/>
      <c r="AJ1132" s="288"/>
      <c r="AK1132" s="288"/>
      <c r="AL1132" s="288"/>
      <c r="AM1132" s="288"/>
      <c r="AN1132" s="288"/>
      <c r="AO1132" s="288"/>
      <c r="AP1132" s="288"/>
      <c r="AQ1132" s="288"/>
      <c r="AR1132" s="288"/>
      <c r="AS1132" s="288"/>
      <c r="AT1132" s="288" t="s">
        <v>242</v>
      </c>
      <c r="AU1132" s="288"/>
      <c r="AV1132" s="288"/>
      <c r="AW1132" s="288"/>
      <c r="AX1132" s="288"/>
      <c r="AY1132" s="288"/>
      <c r="AZ1132" s="288"/>
      <c r="BA1132" s="288"/>
      <c r="BB1132" s="288"/>
      <c r="BC1132" s="288"/>
      <c r="BD1132" s="288"/>
      <c r="BE1132" s="288"/>
      <c r="BF1132" s="288"/>
      <c r="BG1132" s="288"/>
      <c r="BH1132" s="288"/>
      <c r="BI1132" s="291"/>
      <c r="BJ1132" s="107"/>
      <c r="BP1132" s="275" t="s">
        <v>252</v>
      </c>
      <c r="BQ1132" s="276"/>
      <c r="BR1132" s="277"/>
      <c r="BS1132" s="283" t="s">
        <v>253</v>
      </c>
      <c r="BT1132" s="283"/>
      <c r="BU1132" s="283"/>
      <c r="BV1132" s="283"/>
      <c r="BW1132" s="283"/>
      <c r="BX1132" s="283"/>
      <c r="BY1132" s="283"/>
      <c r="BZ1132" s="283"/>
      <c r="CA1132" s="283"/>
      <c r="CB1132" s="283"/>
      <c r="CC1132" s="283"/>
      <c r="CD1132" s="283"/>
      <c r="CE1132" s="283"/>
      <c r="CF1132" s="284"/>
      <c r="CG1132" s="288" t="s">
        <v>241</v>
      </c>
      <c r="CH1132" s="288"/>
      <c r="CI1132" s="288"/>
      <c r="CJ1132" s="288"/>
      <c r="CK1132" s="288"/>
      <c r="CL1132" s="288"/>
      <c r="CM1132" s="288"/>
      <c r="CN1132" s="288"/>
      <c r="CO1132" s="288"/>
      <c r="CP1132" s="288"/>
      <c r="CQ1132" s="288"/>
      <c r="CR1132" s="288"/>
      <c r="CS1132" s="288"/>
      <c r="CT1132" s="288"/>
      <c r="CU1132" s="288"/>
      <c r="CV1132" s="288"/>
      <c r="CW1132" s="288" t="s">
        <v>242</v>
      </c>
      <c r="CX1132" s="288"/>
      <c r="CY1132" s="288"/>
      <c r="CZ1132" s="288"/>
      <c r="DA1132" s="288"/>
      <c r="DB1132" s="288"/>
      <c r="DC1132" s="288"/>
      <c r="DD1132" s="288"/>
      <c r="DE1132" s="288"/>
      <c r="DF1132" s="288"/>
      <c r="DG1132" s="288"/>
      <c r="DH1132" s="288"/>
      <c r="DI1132" s="288"/>
      <c r="DJ1132" s="288"/>
      <c r="DK1132" s="288"/>
      <c r="DL1132" s="291"/>
    </row>
    <row r="1133" spans="9:116" ht="5.25" customHeight="1">
      <c r="I1133" s="79"/>
      <c r="M1133" s="278"/>
      <c r="N1133" s="189"/>
      <c r="O1133" s="279"/>
      <c r="P1133" s="273"/>
      <c r="Q1133" s="273"/>
      <c r="R1133" s="273"/>
      <c r="S1133" s="273"/>
      <c r="T1133" s="273"/>
      <c r="U1133" s="273"/>
      <c r="V1133" s="273"/>
      <c r="W1133" s="273"/>
      <c r="X1133" s="273"/>
      <c r="Y1133" s="273"/>
      <c r="Z1133" s="273"/>
      <c r="AA1133" s="273"/>
      <c r="AB1133" s="273"/>
      <c r="AC1133" s="285"/>
      <c r="AD1133" s="289"/>
      <c r="AE1133" s="289"/>
      <c r="AF1133" s="289"/>
      <c r="AG1133" s="289"/>
      <c r="AH1133" s="289"/>
      <c r="AI1133" s="289"/>
      <c r="AJ1133" s="289"/>
      <c r="AK1133" s="289"/>
      <c r="AL1133" s="289"/>
      <c r="AM1133" s="289"/>
      <c r="AN1133" s="289"/>
      <c r="AO1133" s="289"/>
      <c r="AP1133" s="289"/>
      <c r="AQ1133" s="289"/>
      <c r="AR1133" s="289"/>
      <c r="AS1133" s="289"/>
      <c r="AT1133" s="289"/>
      <c r="AU1133" s="289"/>
      <c r="AV1133" s="289"/>
      <c r="AW1133" s="289"/>
      <c r="AX1133" s="289"/>
      <c r="AY1133" s="289"/>
      <c r="AZ1133" s="289"/>
      <c r="BA1133" s="289"/>
      <c r="BB1133" s="289"/>
      <c r="BC1133" s="289"/>
      <c r="BD1133" s="289"/>
      <c r="BE1133" s="289"/>
      <c r="BF1133" s="289"/>
      <c r="BG1133" s="289"/>
      <c r="BH1133" s="289"/>
      <c r="BI1133" s="292"/>
      <c r="BJ1133" s="107"/>
      <c r="BP1133" s="278"/>
      <c r="BQ1133" s="189"/>
      <c r="BR1133" s="279"/>
      <c r="BS1133" s="273"/>
      <c r="BT1133" s="273"/>
      <c r="BU1133" s="273"/>
      <c r="BV1133" s="273"/>
      <c r="BW1133" s="273"/>
      <c r="BX1133" s="273"/>
      <c r="BY1133" s="273"/>
      <c r="BZ1133" s="273"/>
      <c r="CA1133" s="273"/>
      <c r="CB1133" s="273"/>
      <c r="CC1133" s="273"/>
      <c r="CD1133" s="273"/>
      <c r="CE1133" s="273"/>
      <c r="CF1133" s="285"/>
      <c r="CG1133" s="289"/>
      <c r="CH1133" s="289"/>
      <c r="CI1133" s="289"/>
      <c r="CJ1133" s="289"/>
      <c r="CK1133" s="289"/>
      <c r="CL1133" s="289"/>
      <c r="CM1133" s="289"/>
      <c r="CN1133" s="289"/>
      <c r="CO1133" s="289"/>
      <c r="CP1133" s="289"/>
      <c r="CQ1133" s="289"/>
      <c r="CR1133" s="289"/>
      <c r="CS1133" s="289"/>
      <c r="CT1133" s="289"/>
      <c r="CU1133" s="289"/>
      <c r="CV1133" s="289"/>
      <c r="CW1133" s="289"/>
      <c r="CX1133" s="289"/>
      <c r="CY1133" s="289"/>
      <c r="CZ1133" s="289"/>
      <c r="DA1133" s="289"/>
      <c r="DB1133" s="289"/>
      <c r="DC1133" s="289"/>
      <c r="DD1133" s="289"/>
      <c r="DE1133" s="289"/>
      <c r="DF1133" s="289"/>
      <c r="DG1133" s="289"/>
      <c r="DH1133" s="289"/>
      <c r="DI1133" s="289"/>
      <c r="DJ1133" s="289"/>
      <c r="DK1133" s="289"/>
      <c r="DL1133" s="292"/>
    </row>
    <row r="1134" spans="9:116" ht="5.25" customHeight="1">
      <c r="I1134" s="79"/>
      <c r="M1134" s="278"/>
      <c r="N1134" s="189"/>
      <c r="O1134" s="279"/>
      <c r="P1134" s="273"/>
      <c r="Q1134" s="273"/>
      <c r="R1134" s="273"/>
      <c r="S1134" s="273"/>
      <c r="T1134" s="273"/>
      <c r="U1134" s="273"/>
      <c r="V1134" s="273"/>
      <c r="W1134" s="273"/>
      <c r="X1134" s="273"/>
      <c r="Y1134" s="273"/>
      <c r="Z1134" s="273"/>
      <c r="AA1134" s="273"/>
      <c r="AB1134" s="273"/>
      <c r="AC1134" s="285"/>
      <c r="AD1134" s="290"/>
      <c r="AE1134" s="290"/>
      <c r="AF1134" s="290"/>
      <c r="AG1134" s="290"/>
      <c r="AH1134" s="290"/>
      <c r="AI1134" s="290"/>
      <c r="AJ1134" s="290"/>
      <c r="AK1134" s="290"/>
      <c r="AL1134" s="290"/>
      <c r="AM1134" s="290"/>
      <c r="AN1134" s="290"/>
      <c r="AO1134" s="290"/>
      <c r="AP1134" s="290"/>
      <c r="AQ1134" s="290"/>
      <c r="AR1134" s="290"/>
      <c r="AS1134" s="290"/>
      <c r="AT1134" s="290"/>
      <c r="AU1134" s="290"/>
      <c r="AV1134" s="290"/>
      <c r="AW1134" s="290"/>
      <c r="AX1134" s="290"/>
      <c r="AY1134" s="290"/>
      <c r="AZ1134" s="290"/>
      <c r="BA1134" s="290"/>
      <c r="BB1134" s="290"/>
      <c r="BC1134" s="290"/>
      <c r="BD1134" s="290"/>
      <c r="BE1134" s="290"/>
      <c r="BF1134" s="290"/>
      <c r="BG1134" s="290"/>
      <c r="BH1134" s="290"/>
      <c r="BI1134" s="293"/>
      <c r="BJ1134" s="107"/>
      <c r="BP1134" s="278"/>
      <c r="BQ1134" s="189"/>
      <c r="BR1134" s="279"/>
      <c r="BS1134" s="273"/>
      <c r="BT1134" s="273"/>
      <c r="BU1134" s="273"/>
      <c r="BV1134" s="273"/>
      <c r="BW1134" s="273"/>
      <c r="BX1134" s="273"/>
      <c r="BY1134" s="273"/>
      <c r="BZ1134" s="273"/>
      <c r="CA1134" s="273"/>
      <c r="CB1134" s="273"/>
      <c r="CC1134" s="273"/>
      <c r="CD1134" s="273"/>
      <c r="CE1134" s="273"/>
      <c r="CF1134" s="285"/>
      <c r="CG1134" s="290"/>
      <c r="CH1134" s="290"/>
      <c r="CI1134" s="290"/>
      <c r="CJ1134" s="290"/>
      <c r="CK1134" s="290"/>
      <c r="CL1134" s="290"/>
      <c r="CM1134" s="290"/>
      <c r="CN1134" s="290"/>
      <c r="CO1134" s="290"/>
      <c r="CP1134" s="290"/>
      <c r="CQ1134" s="290"/>
      <c r="CR1134" s="290"/>
      <c r="CS1134" s="290"/>
      <c r="CT1134" s="290"/>
      <c r="CU1134" s="290"/>
      <c r="CV1134" s="290"/>
      <c r="CW1134" s="290"/>
      <c r="CX1134" s="290"/>
      <c r="CY1134" s="290"/>
      <c r="CZ1134" s="290"/>
      <c r="DA1134" s="290"/>
      <c r="DB1134" s="290"/>
      <c r="DC1134" s="290"/>
      <c r="DD1134" s="290"/>
      <c r="DE1134" s="290"/>
      <c r="DF1134" s="290"/>
      <c r="DG1134" s="290"/>
      <c r="DH1134" s="290"/>
      <c r="DI1134" s="290"/>
      <c r="DJ1134" s="290"/>
      <c r="DK1134" s="290"/>
      <c r="DL1134" s="293"/>
    </row>
    <row r="1135" spans="9:116" ht="5.25" customHeight="1">
      <c r="I1135" s="108"/>
      <c r="J1135" s="109"/>
      <c r="K1135" s="109"/>
      <c r="L1135" s="104"/>
      <c r="M1135" s="278"/>
      <c r="N1135" s="189"/>
      <c r="O1135" s="279"/>
      <c r="P1135" s="273"/>
      <c r="Q1135" s="273"/>
      <c r="R1135" s="273"/>
      <c r="S1135" s="273"/>
      <c r="T1135" s="273"/>
      <c r="U1135" s="273"/>
      <c r="V1135" s="273"/>
      <c r="W1135" s="273"/>
      <c r="X1135" s="273"/>
      <c r="Y1135" s="273"/>
      <c r="Z1135" s="273"/>
      <c r="AA1135" s="273"/>
      <c r="AB1135" s="273"/>
      <c r="AC1135" s="285"/>
      <c r="AD1135" s="294" t="str">
        <f>IF(BQ415="","",BQ415)</f>
        <v/>
      </c>
      <c r="AE1135" s="294"/>
      <c r="AF1135" s="294"/>
      <c r="AG1135" s="294"/>
      <c r="AH1135" s="294"/>
      <c r="AI1135" s="294"/>
      <c r="AJ1135" s="294"/>
      <c r="AK1135" s="294"/>
      <c r="AL1135" s="294"/>
      <c r="AM1135" s="294"/>
      <c r="AN1135" s="294"/>
      <c r="AO1135" s="294"/>
      <c r="AP1135" s="294"/>
      <c r="AQ1135" s="294"/>
      <c r="AR1135" s="294"/>
      <c r="AS1135" s="294"/>
      <c r="AT1135" s="294" t="str">
        <f>IF(CQ415="","",CQ415)</f>
        <v/>
      </c>
      <c r="AU1135" s="294"/>
      <c r="AV1135" s="294"/>
      <c r="AW1135" s="294"/>
      <c r="AX1135" s="294"/>
      <c r="AY1135" s="294"/>
      <c r="AZ1135" s="294"/>
      <c r="BA1135" s="294"/>
      <c r="BB1135" s="294"/>
      <c r="BC1135" s="294"/>
      <c r="BD1135" s="294"/>
      <c r="BE1135" s="294"/>
      <c r="BF1135" s="294"/>
      <c r="BG1135" s="294"/>
      <c r="BH1135" s="294"/>
      <c r="BI1135" s="296"/>
      <c r="BJ1135" s="107"/>
      <c r="BK1135" s="107"/>
      <c r="BO1135" s="104"/>
      <c r="BP1135" s="278"/>
      <c r="BQ1135" s="189"/>
      <c r="BR1135" s="279"/>
      <c r="BS1135" s="273"/>
      <c r="BT1135" s="273"/>
      <c r="BU1135" s="273"/>
      <c r="BV1135" s="273"/>
      <c r="BW1135" s="273"/>
      <c r="BX1135" s="273"/>
      <c r="BY1135" s="273"/>
      <c r="BZ1135" s="273"/>
      <c r="CA1135" s="273"/>
      <c r="CB1135" s="273"/>
      <c r="CC1135" s="273"/>
      <c r="CD1135" s="273"/>
      <c r="CE1135" s="273"/>
      <c r="CF1135" s="285"/>
      <c r="CG1135" s="294" t="str">
        <f>IF(BQ473="","",BQ473)</f>
        <v/>
      </c>
      <c r="CH1135" s="294"/>
      <c r="CI1135" s="294"/>
      <c r="CJ1135" s="294"/>
      <c r="CK1135" s="294"/>
      <c r="CL1135" s="294"/>
      <c r="CM1135" s="294"/>
      <c r="CN1135" s="294"/>
      <c r="CO1135" s="294"/>
      <c r="CP1135" s="294"/>
      <c r="CQ1135" s="294"/>
      <c r="CR1135" s="294"/>
      <c r="CS1135" s="294"/>
      <c r="CT1135" s="294"/>
      <c r="CU1135" s="294"/>
      <c r="CV1135" s="294"/>
      <c r="CW1135" s="294" t="str">
        <f>IF(CQ473="","",CQ473)</f>
        <v/>
      </c>
      <c r="CX1135" s="294"/>
      <c r="CY1135" s="294"/>
      <c r="CZ1135" s="294"/>
      <c r="DA1135" s="294"/>
      <c r="DB1135" s="294"/>
      <c r="DC1135" s="294"/>
      <c r="DD1135" s="294"/>
      <c r="DE1135" s="294"/>
      <c r="DF1135" s="294"/>
      <c r="DG1135" s="294"/>
      <c r="DH1135" s="294"/>
      <c r="DI1135" s="294"/>
      <c r="DJ1135" s="294"/>
      <c r="DK1135" s="294"/>
      <c r="DL1135" s="296"/>
    </row>
    <row r="1136" spans="9:116" ht="5.25" customHeight="1">
      <c r="L1136" s="106"/>
      <c r="M1136" s="278"/>
      <c r="N1136" s="189"/>
      <c r="O1136" s="279"/>
      <c r="P1136" s="273"/>
      <c r="Q1136" s="273"/>
      <c r="R1136" s="273"/>
      <c r="S1136" s="273"/>
      <c r="T1136" s="273"/>
      <c r="U1136" s="273"/>
      <c r="V1136" s="273"/>
      <c r="W1136" s="273"/>
      <c r="X1136" s="273"/>
      <c r="Y1136" s="273"/>
      <c r="Z1136" s="273"/>
      <c r="AA1136" s="273"/>
      <c r="AB1136" s="273"/>
      <c r="AC1136" s="285"/>
      <c r="AD1136" s="294"/>
      <c r="AE1136" s="294"/>
      <c r="AF1136" s="294"/>
      <c r="AG1136" s="294"/>
      <c r="AH1136" s="294"/>
      <c r="AI1136" s="294"/>
      <c r="AJ1136" s="294"/>
      <c r="AK1136" s="294"/>
      <c r="AL1136" s="294"/>
      <c r="AM1136" s="294"/>
      <c r="AN1136" s="294"/>
      <c r="AO1136" s="294"/>
      <c r="AP1136" s="294"/>
      <c r="AQ1136" s="294"/>
      <c r="AR1136" s="294"/>
      <c r="AS1136" s="294"/>
      <c r="AT1136" s="294"/>
      <c r="AU1136" s="294"/>
      <c r="AV1136" s="294"/>
      <c r="AW1136" s="294"/>
      <c r="AX1136" s="294"/>
      <c r="AY1136" s="294"/>
      <c r="AZ1136" s="294"/>
      <c r="BA1136" s="294"/>
      <c r="BB1136" s="294"/>
      <c r="BC1136" s="294"/>
      <c r="BD1136" s="294"/>
      <c r="BE1136" s="294"/>
      <c r="BF1136" s="294"/>
      <c r="BG1136" s="294"/>
      <c r="BH1136" s="294"/>
      <c r="BI1136" s="296"/>
      <c r="BJ1136" s="110"/>
      <c r="BK1136" s="110"/>
      <c r="BL1136" s="100"/>
      <c r="BM1136" s="105"/>
      <c r="BN1136" s="100"/>
      <c r="BO1136" s="106"/>
      <c r="BP1136" s="278"/>
      <c r="BQ1136" s="189"/>
      <c r="BR1136" s="279"/>
      <c r="BS1136" s="273"/>
      <c r="BT1136" s="273"/>
      <c r="BU1136" s="273"/>
      <c r="BV1136" s="273"/>
      <c r="BW1136" s="273"/>
      <c r="BX1136" s="273"/>
      <c r="BY1136" s="273"/>
      <c r="BZ1136" s="273"/>
      <c r="CA1136" s="273"/>
      <c r="CB1136" s="273"/>
      <c r="CC1136" s="273"/>
      <c r="CD1136" s="273"/>
      <c r="CE1136" s="273"/>
      <c r="CF1136" s="285"/>
      <c r="CG1136" s="294"/>
      <c r="CH1136" s="294"/>
      <c r="CI1136" s="294"/>
      <c r="CJ1136" s="294"/>
      <c r="CK1136" s="294"/>
      <c r="CL1136" s="294"/>
      <c r="CM1136" s="294"/>
      <c r="CN1136" s="294"/>
      <c r="CO1136" s="294"/>
      <c r="CP1136" s="294"/>
      <c r="CQ1136" s="294"/>
      <c r="CR1136" s="294"/>
      <c r="CS1136" s="294"/>
      <c r="CT1136" s="294"/>
      <c r="CU1136" s="294"/>
      <c r="CV1136" s="294"/>
      <c r="CW1136" s="294"/>
      <c r="CX1136" s="294"/>
      <c r="CY1136" s="294"/>
      <c r="CZ1136" s="294"/>
      <c r="DA1136" s="294"/>
      <c r="DB1136" s="294"/>
      <c r="DC1136" s="294"/>
      <c r="DD1136" s="294"/>
      <c r="DE1136" s="294"/>
      <c r="DF1136" s="294"/>
      <c r="DG1136" s="294"/>
      <c r="DH1136" s="294"/>
      <c r="DI1136" s="294"/>
      <c r="DJ1136" s="294"/>
      <c r="DK1136" s="294"/>
      <c r="DL1136" s="296"/>
    </row>
    <row r="1137" spans="13:120" ht="5.25" customHeight="1">
      <c r="M1137" s="278"/>
      <c r="N1137" s="189"/>
      <c r="O1137" s="279"/>
      <c r="P1137" s="273"/>
      <c r="Q1137" s="273"/>
      <c r="R1137" s="273"/>
      <c r="S1137" s="273"/>
      <c r="T1137" s="273"/>
      <c r="U1137" s="273"/>
      <c r="V1137" s="273"/>
      <c r="W1137" s="273"/>
      <c r="X1137" s="273"/>
      <c r="Y1137" s="273"/>
      <c r="Z1137" s="273"/>
      <c r="AA1137" s="273"/>
      <c r="AB1137" s="273"/>
      <c r="AC1137" s="285"/>
      <c r="AD1137" s="294"/>
      <c r="AE1137" s="294"/>
      <c r="AF1137" s="294"/>
      <c r="AG1137" s="294"/>
      <c r="AH1137" s="294"/>
      <c r="AI1137" s="294"/>
      <c r="AJ1137" s="294"/>
      <c r="AK1137" s="294"/>
      <c r="AL1137" s="294"/>
      <c r="AM1137" s="294"/>
      <c r="AN1137" s="294"/>
      <c r="AO1137" s="294"/>
      <c r="AP1137" s="294"/>
      <c r="AQ1137" s="294"/>
      <c r="AR1137" s="294"/>
      <c r="AS1137" s="294"/>
      <c r="AT1137" s="294"/>
      <c r="AU1137" s="294"/>
      <c r="AV1137" s="294"/>
      <c r="AW1137" s="294"/>
      <c r="AX1137" s="294"/>
      <c r="AY1137" s="294"/>
      <c r="AZ1137" s="294"/>
      <c r="BA1137" s="294"/>
      <c r="BB1137" s="294"/>
      <c r="BC1137" s="294"/>
      <c r="BD1137" s="294"/>
      <c r="BE1137" s="294"/>
      <c r="BF1137" s="294"/>
      <c r="BG1137" s="294"/>
      <c r="BH1137" s="294"/>
      <c r="BI1137" s="296"/>
      <c r="BJ1137" s="107"/>
      <c r="BM1137" s="79"/>
      <c r="BP1137" s="278"/>
      <c r="BQ1137" s="189"/>
      <c r="BR1137" s="279"/>
      <c r="BS1137" s="273"/>
      <c r="BT1137" s="273"/>
      <c r="BU1137" s="273"/>
      <c r="BV1137" s="273"/>
      <c r="BW1137" s="273"/>
      <c r="BX1137" s="273"/>
      <c r="BY1137" s="273"/>
      <c r="BZ1137" s="273"/>
      <c r="CA1137" s="273"/>
      <c r="CB1137" s="273"/>
      <c r="CC1137" s="273"/>
      <c r="CD1137" s="273"/>
      <c r="CE1137" s="273"/>
      <c r="CF1137" s="285"/>
      <c r="CG1137" s="294"/>
      <c r="CH1137" s="294"/>
      <c r="CI1137" s="294"/>
      <c r="CJ1137" s="294"/>
      <c r="CK1137" s="294"/>
      <c r="CL1137" s="294"/>
      <c r="CM1137" s="294"/>
      <c r="CN1137" s="294"/>
      <c r="CO1137" s="294"/>
      <c r="CP1137" s="294"/>
      <c r="CQ1137" s="294"/>
      <c r="CR1137" s="294"/>
      <c r="CS1137" s="294"/>
      <c r="CT1137" s="294"/>
      <c r="CU1137" s="294"/>
      <c r="CV1137" s="294"/>
      <c r="CW1137" s="294"/>
      <c r="CX1137" s="294"/>
      <c r="CY1137" s="294"/>
      <c r="CZ1137" s="294"/>
      <c r="DA1137" s="294"/>
      <c r="DB1137" s="294"/>
      <c r="DC1137" s="294"/>
      <c r="DD1137" s="294"/>
      <c r="DE1137" s="294"/>
      <c r="DF1137" s="294"/>
      <c r="DG1137" s="294"/>
      <c r="DH1137" s="294"/>
      <c r="DI1137" s="294"/>
      <c r="DJ1137" s="294"/>
      <c r="DK1137" s="294"/>
      <c r="DL1137" s="296"/>
    </row>
    <row r="1138" spans="13:120" ht="5.25" customHeight="1">
      <c r="M1138" s="278"/>
      <c r="N1138" s="189"/>
      <c r="O1138" s="279"/>
      <c r="P1138" s="273"/>
      <c r="Q1138" s="273"/>
      <c r="R1138" s="273"/>
      <c r="S1138" s="273"/>
      <c r="T1138" s="273"/>
      <c r="U1138" s="273"/>
      <c r="V1138" s="273"/>
      <c r="W1138" s="273"/>
      <c r="X1138" s="273"/>
      <c r="Y1138" s="273"/>
      <c r="Z1138" s="273"/>
      <c r="AA1138" s="273"/>
      <c r="AB1138" s="273"/>
      <c r="AC1138" s="285"/>
      <c r="AD1138" s="294"/>
      <c r="AE1138" s="294"/>
      <c r="AF1138" s="294"/>
      <c r="AG1138" s="294"/>
      <c r="AH1138" s="294"/>
      <c r="AI1138" s="294"/>
      <c r="AJ1138" s="294"/>
      <c r="AK1138" s="294"/>
      <c r="AL1138" s="294"/>
      <c r="AM1138" s="294"/>
      <c r="AN1138" s="294"/>
      <c r="AO1138" s="294"/>
      <c r="AP1138" s="294"/>
      <c r="AQ1138" s="294"/>
      <c r="AR1138" s="294"/>
      <c r="AS1138" s="294"/>
      <c r="AT1138" s="294"/>
      <c r="AU1138" s="294"/>
      <c r="AV1138" s="294"/>
      <c r="AW1138" s="294"/>
      <c r="AX1138" s="294"/>
      <c r="AY1138" s="294"/>
      <c r="AZ1138" s="294"/>
      <c r="BA1138" s="294"/>
      <c r="BB1138" s="294"/>
      <c r="BC1138" s="294"/>
      <c r="BD1138" s="294"/>
      <c r="BE1138" s="294"/>
      <c r="BF1138" s="294"/>
      <c r="BG1138" s="294"/>
      <c r="BH1138" s="294"/>
      <c r="BI1138" s="296"/>
      <c r="BJ1138" s="107"/>
      <c r="BM1138" s="79"/>
      <c r="BP1138" s="278"/>
      <c r="BQ1138" s="189"/>
      <c r="BR1138" s="279"/>
      <c r="BS1138" s="273"/>
      <c r="BT1138" s="273"/>
      <c r="BU1138" s="273"/>
      <c r="BV1138" s="273"/>
      <c r="BW1138" s="273"/>
      <c r="BX1138" s="273"/>
      <c r="BY1138" s="273"/>
      <c r="BZ1138" s="273"/>
      <c r="CA1138" s="273"/>
      <c r="CB1138" s="273"/>
      <c r="CC1138" s="273"/>
      <c r="CD1138" s="273"/>
      <c r="CE1138" s="273"/>
      <c r="CF1138" s="285"/>
      <c r="CG1138" s="294"/>
      <c r="CH1138" s="294"/>
      <c r="CI1138" s="294"/>
      <c r="CJ1138" s="294"/>
      <c r="CK1138" s="294"/>
      <c r="CL1138" s="294"/>
      <c r="CM1138" s="294"/>
      <c r="CN1138" s="294"/>
      <c r="CO1138" s="294"/>
      <c r="CP1138" s="294"/>
      <c r="CQ1138" s="294"/>
      <c r="CR1138" s="294"/>
      <c r="CS1138" s="294"/>
      <c r="CT1138" s="294"/>
      <c r="CU1138" s="294"/>
      <c r="CV1138" s="294"/>
      <c r="CW1138" s="294"/>
      <c r="CX1138" s="294"/>
      <c r="CY1138" s="294"/>
      <c r="CZ1138" s="294"/>
      <c r="DA1138" s="294"/>
      <c r="DB1138" s="294"/>
      <c r="DC1138" s="294"/>
      <c r="DD1138" s="294"/>
      <c r="DE1138" s="294"/>
      <c r="DF1138" s="294"/>
      <c r="DG1138" s="294"/>
      <c r="DH1138" s="294"/>
      <c r="DI1138" s="294"/>
      <c r="DJ1138" s="294"/>
      <c r="DK1138" s="294"/>
      <c r="DL1138" s="296"/>
    </row>
    <row r="1139" spans="13:120" ht="5.25" customHeight="1" thickBot="1">
      <c r="M1139" s="280"/>
      <c r="N1139" s="281"/>
      <c r="O1139" s="282"/>
      <c r="P1139" s="286"/>
      <c r="Q1139" s="286"/>
      <c r="R1139" s="286"/>
      <c r="S1139" s="286"/>
      <c r="T1139" s="286"/>
      <c r="U1139" s="286"/>
      <c r="V1139" s="286"/>
      <c r="W1139" s="286"/>
      <c r="X1139" s="286"/>
      <c r="Y1139" s="286"/>
      <c r="Z1139" s="286"/>
      <c r="AA1139" s="286"/>
      <c r="AB1139" s="286"/>
      <c r="AC1139" s="287"/>
      <c r="AD1139" s="295"/>
      <c r="AE1139" s="295"/>
      <c r="AF1139" s="295"/>
      <c r="AG1139" s="295"/>
      <c r="AH1139" s="295"/>
      <c r="AI1139" s="295"/>
      <c r="AJ1139" s="295"/>
      <c r="AK1139" s="295"/>
      <c r="AL1139" s="295"/>
      <c r="AM1139" s="295"/>
      <c r="AN1139" s="295"/>
      <c r="AO1139" s="295"/>
      <c r="AP1139" s="295"/>
      <c r="AQ1139" s="295"/>
      <c r="AR1139" s="295"/>
      <c r="AS1139" s="295"/>
      <c r="AT1139" s="295"/>
      <c r="AU1139" s="295"/>
      <c r="AV1139" s="295"/>
      <c r="AW1139" s="295"/>
      <c r="AX1139" s="295"/>
      <c r="AY1139" s="295"/>
      <c r="AZ1139" s="295"/>
      <c r="BA1139" s="295"/>
      <c r="BB1139" s="295"/>
      <c r="BC1139" s="295"/>
      <c r="BD1139" s="295"/>
      <c r="BE1139" s="295"/>
      <c r="BF1139" s="295"/>
      <c r="BG1139" s="295"/>
      <c r="BH1139" s="295"/>
      <c r="BI1139" s="297"/>
      <c r="BJ1139" s="107"/>
      <c r="BM1139" s="79"/>
      <c r="BP1139" s="280"/>
      <c r="BQ1139" s="281"/>
      <c r="BR1139" s="282"/>
      <c r="BS1139" s="286"/>
      <c r="BT1139" s="286"/>
      <c r="BU1139" s="286"/>
      <c r="BV1139" s="286"/>
      <c r="BW1139" s="286"/>
      <c r="BX1139" s="286"/>
      <c r="BY1139" s="286"/>
      <c r="BZ1139" s="286"/>
      <c r="CA1139" s="286"/>
      <c r="CB1139" s="286"/>
      <c r="CC1139" s="286"/>
      <c r="CD1139" s="286"/>
      <c r="CE1139" s="286"/>
      <c r="CF1139" s="287"/>
      <c r="CG1139" s="295"/>
      <c r="CH1139" s="295"/>
      <c r="CI1139" s="295"/>
      <c r="CJ1139" s="295"/>
      <c r="CK1139" s="295"/>
      <c r="CL1139" s="295"/>
      <c r="CM1139" s="295"/>
      <c r="CN1139" s="295"/>
      <c r="CO1139" s="295"/>
      <c r="CP1139" s="295"/>
      <c r="CQ1139" s="295"/>
      <c r="CR1139" s="295"/>
      <c r="CS1139" s="295"/>
      <c r="CT1139" s="295"/>
      <c r="CU1139" s="295"/>
      <c r="CV1139" s="295"/>
      <c r="CW1139" s="295"/>
      <c r="CX1139" s="295"/>
      <c r="CY1139" s="295"/>
      <c r="CZ1139" s="295"/>
      <c r="DA1139" s="295"/>
      <c r="DB1139" s="295"/>
      <c r="DC1139" s="295"/>
      <c r="DD1139" s="295"/>
      <c r="DE1139" s="295"/>
      <c r="DF1139" s="295"/>
      <c r="DG1139" s="295"/>
      <c r="DH1139" s="295"/>
      <c r="DI1139" s="295"/>
      <c r="DJ1139" s="295"/>
      <c r="DK1139" s="295"/>
      <c r="DL1139" s="297"/>
    </row>
    <row r="1140" spans="13:120" ht="5.25" customHeight="1">
      <c r="BM1140" s="79"/>
    </row>
    <row r="1141" spans="13:120" ht="5.25" customHeight="1">
      <c r="T1141" s="131" t="s">
        <v>243</v>
      </c>
      <c r="U1141" s="131"/>
      <c r="V1141" s="131"/>
      <c r="W1141" s="342" t="s">
        <v>254</v>
      </c>
      <c r="X1141" s="342"/>
      <c r="Y1141" s="342"/>
      <c r="Z1141" s="342"/>
      <c r="AA1141" s="342"/>
      <c r="AB1141" s="342"/>
      <c r="AC1141" s="342"/>
      <c r="AD1141" s="342"/>
      <c r="AE1141" s="342"/>
      <c r="AF1141" s="342"/>
      <c r="AG1141" s="342"/>
      <c r="AH1141" s="342"/>
      <c r="AI1141" s="342"/>
      <c r="AJ1141" s="342"/>
      <c r="AK1141" s="342"/>
      <c r="AL1141" s="342"/>
      <c r="AM1141" s="342"/>
      <c r="AN1141" s="342"/>
      <c r="AO1141" s="342"/>
      <c r="AP1141" s="342"/>
      <c r="AQ1141" s="342"/>
      <c r="AR1141" s="342"/>
      <c r="AS1141" s="342"/>
      <c r="AT1141" s="342"/>
      <c r="AU1141" s="342"/>
      <c r="AV1141" s="342"/>
      <c r="AW1141" s="342"/>
      <c r="AX1141" s="342"/>
      <c r="AY1141" s="342"/>
      <c r="AZ1141" s="342"/>
      <c r="BA1141" s="342"/>
      <c r="BB1141" s="342"/>
      <c r="BC1141" s="342"/>
      <c r="BD1141" s="342"/>
      <c r="BE1141" s="342"/>
      <c r="BF1141" s="342"/>
      <c r="BG1141" s="342"/>
      <c r="BH1141" s="342"/>
      <c r="BM1141" s="79"/>
    </row>
    <row r="1142" spans="13:120" ht="5.25" customHeight="1">
      <c r="T1142" s="131"/>
      <c r="U1142" s="131"/>
      <c r="V1142" s="131"/>
      <c r="W1142" s="342"/>
      <c r="X1142" s="342"/>
      <c r="Y1142" s="342"/>
      <c r="Z1142" s="342"/>
      <c r="AA1142" s="342"/>
      <c r="AB1142" s="342"/>
      <c r="AC1142" s="342"/>
      <c r="AD1142" s="342"/>
      <c r="AE1142" s="342"/>
      <c r="AF1142" s="342"/>
      <c r="AG1142" s="342"/>
      <c r="AH1142" s="342"/>
      <c r="AI1142" s="342"/>
      <c r="AJ1142" s="342"/>
      <c r="AK1142" s="342"/>
      <c r="AL1142" s="342"/>
      <c r="AM1142" s="342"/>
      <c r="AN1142" s="342"/>
      <c r="AO1142" s="342"/>
      <c r="AP1142" s="342"/>
      <c r="AQ1142" s="342"/>
      <c r="AR1142" s="342"/>
      <c r="AS1142" s="342"/>
      <c r="AT1142" s="342"/>
      <c r="AU1142" s="342"/>
      <c r="AV1142" s="342"/>
      <c r="AW1142" s="342"/>
      <c r="AX1142" s="342"/>
      <c r="AY1142" s="342"/>
      <c r="AZ1142" s="342"/>
      <c r="BA1142" s="342"/>
      <c r="BB1142" s="342"/>
      <c r="BC1142" s="342"/>
      <c r="BD1142" s="342"/>
      <c r="BE1142" s="342"/>
      <c r="BF1142" s="342"/>
      <c r="BG1142" s="342"/>
      <c r="BH1142" s="342"/>
      <c r="BM1142" s="79"/>
    </row>
    <row r="1143" spans="13:120" ht="5.25" customHeight="1">
      <c r="BM1143" s="79"/>
    </row>
    <row r="1144" spans="13:120" ht="5.25" customHeight="1">
      <c r="BM1144" s="79"/>
    </row>
    <row r="1145" spans="13:120" ht="5.25" customHeight="1">
      <c r="BM1145" s="79"/>
    </row>
    <row r="1146" spans="13:120" ht="5.25" customHeight="1" thickBot="1">
      <c r="BM1146" s="79"/>
    </row>
    <row r="1147" spans="13:120" ht="5.25" customHeight="1">
      <c r="BM1147" s="79"/>
      <c r="BP1147" s="275" t="s">
        <v>255</v>
      </c>
      <c r="BQ1147" s="276"/>
      <c r="BR1147" s="277"/>
      <c r="BS1147" s="283" t="s">
        <v>256</v>
      </c>
      <c r="BT1147" s="283"/>
      <c r="BU1147" s="283"/>
      <c r="BV1147" s="283"/>
      <c r="BW1147" s="283"/>
      <c r="BX1147" s="283"/>
      <c r="BY1147" s="283"/>
      <c r="BZ1147" s="283"/>
      <c r="CA1147" s="283"/>
      <c r="CB1147" s="283"/>
      <c r="CC1147" s="283"/>
      <c r="CD1147" s="283"/>
      <c r="CE1147" s="283"/>
      <c r="CF1147" s="284"/>
      <c r="CG1147" s="288" t="s">
        <v>241</v>
      </c>
      <c r="CH1147" s="288"/>
      <c r="CI1147" s="288"/>
      <c r="CJ1147" s="288"/>
      <c r="CK1147" s="288"/>
      <c r="CL1147" s="288"/>
      <c r="CM1147" s="288"/>
      <c r="CN1147" s="288"/>
      <c r="CO1147" s="288"/>
      <c r="CP1147" s="288"/>
      <c r="CQ1147" s="288"/>
      <c r="CR1147" s="288"/>
      <c r="CS1147" s="288"/>
      <c r="CT1147" s="288"/>
      <c r="CU1147" s="288"/>
      <c r="CV1147" s="288"/>
      <c r="CW1147" s="288" t="s">
        <v>242</v>
      </c>
      <c r="CX1147" s="288"/>
      <c r="CY1147" s="288"/>
      <c r="CZ1147" s="288"/>
      <c r="DA1147" s="288"/>
      <c r="DB1147" s="288"/>
      <c r="DC1147" s="288"/>
      <c r="DD1147" s="288"/>
      <c r="DE1147" s="288"/>
      <c r="DF1147" s="288"/>
      <c r="DG1147" s="288"/>
      <c r="DH1147" s="288"/>
      <c r="DI1147" s="288"/>
      <c r="DJ1147" s="288"/>
      <c r="DK1147" s="288"/>
      <c r="DL1147" s="291"/>
    </row>
    <row r="1148" spans="13:120" ht="5.25" customHeight="1">
      <c r="BM1148" s="79"/>
      <c r="BP1148" s="278"/>
      <c r="BQ1148" s="189"/>
      <c r="BR1148" s="279"/>
      <c r="BS1148" s="273"/>
      <c r="BT1148" s="273"/>
      <c r="BU1148" s="273"/>
      <c r="BV1148" s="273"/>
      <c r="BW1148" s="273"/>
      <c r="BX1148" s="273"/>
      <c r="BY1148" s="273"/>
      <c r="BZ1148" s="273"/>
      <c r="CA1148" s="273"/>
      <c r="CB1148" s="273"/>
      <c r="CC1148" s="273"/>
      <c r="CD1148" s="273"/>
      <c r="CE1148" s="273"/>
      <c r="CF1148" s="285"/>
      <c r="CG1148" s="289"/>
      <c r="CH1148" s="289"/>
      <c r="CI1148" s="289"/>
      <c r="CJ1148" s="289"/>
      <c r="CK1148" s="289"/>
      <c r="CL1148" s="289"/>
      <c r="CM1148" s="289"/>
      <c r="CN1148" s="289"/>
      <c r="CO1148" s="289"/>
      <c r="CP1148" s="289"/>
      <c r="CQ1148" s="289"/>
      <c r="CR1148" s="289"/>
      <c r="CS1148" s="289"/>
      <c r="CT1148" s="289"/>
      <c r="CU1148" s="289"/>
      <c r="CV1148" s="289"/>
      <c r="CW1148" s="289"/>
      <c r="CX1148" s="289"/>
      <c r="CY1148" s="289"/>
      <c r="CZ1148" s="289"/>
      <c r="DA1148" s="289"/>
      <c r="DB1148" s="289"/>
      <c r="DC1148" s="289"/>
      <c r="DD1148" s="289"/>
      <c r="DE1148" s="289"/>
      <c r="DF1148" s="289"/>
      <c r="DG1148" s="289"/>
      <c r="DH1148" s="289"/>
      <c r="DI1148" s="289"/>
      <c r="DJ1148" s="289"/>
      <c r="DK1148" s="289"/>
      <c r="DL1148" s="292"/>
    </row>
    <row r="1149" spans="13:120" ht="5.25" customHeight="1">
      <c r="BM1149" s="79"/>
      <c r="BP1149" s="278"/>
      <c r="BQ1149" s="189"/>
      <c r="BR1149" s="279"/>
      <c r="BS1149" s="273"/>
      <c r="BT1149" s="273"/>
      <c r="BU1149" s="273"/>
      <c r="BV1149" s="273"/>
      <c r="BW1149" s="273"/>
      <c r="BX1149" s="273"/>
      <c r="BY1149" s="273"/>
      <c r="BZ1149" s="273"/>
      <c r="CA1149" s="273"/>
      <c r="CB1149" s="273"/>
      <c r="CC1149" s="273"/>
      <c r="CD1149" s="273"/>
      <c r="CE1149" s="273"/>
      <c r="CF1149" s="285"/>
      <c r="CG1149" s="290"/>
      <c r="CH1149" s="290"/>
      <c r="CI1149" s="290"/>
      <c r="CJ1149" s="290"/>
      <c r="CK1149" s="290"/>
      <c r="CL1149" s="290"/>
      <c r="CM1149" s="290"/>
      <c r="CN1149" s="290"/>
      <c r="CO1149" s="290"/>
      <c r="CP1149" s="290"/>
      <c r="CQ1149" s="290"/>
      <c r="CR1149" s="290"/>
      <c r="CS1149" s="290"/>
      <c r="CT1149" s="290"/>
      <c r="CU1149" s="290"/>
      <c r="CV1149" s="290"/>
      <c r="CW1149" s="290"/>
      <c r="CX1149" s="290"/>
      <c r="CY1149" s="290"/>
      <c r="CZ1149" s="290"/>
      <c r="DA1149" s="290"/>
      <c r="DB1149" s="290"/>
      <c r="DC1149" s="290"/>
      <c r="DD1149" s="290"/>
      <c r="DE1149" s="290"/>
      <c r="DF1149" s="290"/>
      <c r="DG1149" s="290"/>
      <c r="DH1149" s="290"/>
      <c r="DI1149" s="290"/>
      <c r="DJ1149" s="290"/>
      <c r="DK1149" s="290"/>
      <c r="DL1149" s="293"/>
    </row>
    <row r="1150" spans="13:120" ht="5.25" customHeight="1">
      <c r="BM1150" s="108"/>
      <c r="BN1150" s="109"/>
      <c r="BO1150" s="104"/>
      <c r="BP1150" s="278"/>
      <c r="BQ1150" s="189"/>
      <c r="BR1150" s="279"/>
      <c r="BS1150" s="273"/>
      <c r="BT1150" s="273"/>
      <c r="BU1150" s="273"/>
      <c r="BV1150" s="273"/>
      <c r="BW1150" s="273"/>
      <c r="BX1150" s="273"/>
      <c r="BY1150" s="273"/>
      <c r="BZ1150" s="273"/>
      <c r="CA1150" s="273"/>
      <c r="CB1150" s="273"/>
      <c r="CC1150" s="273"/>
      <c r="CD1150" s="273"/>
      <c r="CE1150" s="273"/>
      <c r="CF1150" s="285"/>
      <c r="CG1150" s="294" t="str">
        <f>IF(BQ521="","",BQ521)</f>
        <v/>
      </c>
      <c r="CH1150" s="294"/>
      <c r="CI1150" s="294"/>
      <c r="CJ1150" s="294"/>
      <c r="CK1150" s="294"/>
      <c r="CL1150" s="294"/>
      <c r="CM1150" s="294"/>
      <c r="CN1150" s="294"/>
      <c r="CO1150" s="294"/>
      <c r="CP1150" s="294"/>
      <c r="CQ1150" s="294"/>
      <c r="CR1150" s="294"/>
      <c r="CS1150" s="294"/>
      <c r="CT1150" s="294"/>
      <c r="CU1150" s="294"/>
      <c r="CV1150" s="294"/>
      <c r="CW1150" s="294" t="str">
        <f>IF(CQ521="","",CQ521)</f>
        <v/>
      </c>
      <c r="CX1150" s="294"/>
      <c r="CY1150" s="294"/>
      <c r="CZ1150" s="294"/>
      <c r="DA1150" s="294"/>
      <c r="DB1150" s="294"/>
      <c r="DC1150" s="294"/>
      <c r="DD1150" s="294"/>
      <c r="DE1150" s="294"/>
      <c r="DF1150" s="294"/>
      <c r="DG1150" s="294"/>
      <c r="DH1150" s="294"/>
      <c r="DI1150" s="294"/>
      <c r="DJ1150" s="294"/>
      <c r="DK1150" s="294"/>
      <c r="DL1150" s="296"/>
    </row>
    <row r="1151" spans="13:120" ht="5.25" customHeight="1">
      <c r="BO1151" s="106"/>
      <c r="BP1151" s="278"/>
      <c r="BQ1151" s="189"/>
      <c r="BR1151" s="279"/>
      <c r="BS1151" s="273"/>
      <c r="BT1151" s="273"/>
      <c r="BU1151" s="273"/>
      <c r="BV1151" s="273"/>
      <c r="BW1151" s="273"/>
      <c r="BX1151" s="273"/>
      <c r="BY1151" s="273"/>
      <c r="BZ1151" s="273"/>
      <c r="CA1151" s="273"/>
      <c r="CB1151" s="273"/>
      <c r="CC1151" s="273"/>
      <c r="CD1151" s="273"/>
      <c r="CE1151" s="273"/>
      <c r="CF1151" s="285"/>
      <c r="CG1151" s="294"/>
      <c r="CH1151" s="294"/>
      <c r="CI1151" s="294"/>
      <c r="CJ1151" s="294"/>
      <c r="CK1151" s="294"/>
      <c r="CL1151" s="294"/>
      <c r="CM1151" s="294"/>
      <c r="CN1151" s="294"/>
      <c r="CO1151" s="294"/>
      <c r="CP1151" s="294"/>
      <c r="CQ1151" s="294"/>
      <c r="CR1151" s="294"/>
      <c r="CS1151" s="294"/>
      <c r="CT1151" s="294"/>
      <c r="CU1151" s="294"/>
      <c r="CV1151" s="294"/>
      <c r="CW1151" s="294"/>
      <c r="CX1151" s="294"/>
      <c r="CY1151" s="294"/>
      <c r="CZ1151" s="294"/>
      <c r="DA1151" s="294"/>
      <c r="DB1151" s="294"/>
      <c r="DC1151" s="294"/>
      <c r="DD1151" s="294"/>
      <c r="DE1151" s="294"/>
      <c r="DF1151" s="294"/>
      <c r="DG1151" s="294"/>
      <c r="DH1151" s="294"/>
      <c r="DI1151" s="294"/>
      <c r="DJ1151" s="294"/>
      <c r="DK1151" s="294"/>
      <c r="DL1151" s="296"/>
      <c r="DM1151" s="100"/>
      <c r="DN1151" s="100"/>
      <c r="DO1151" s="100"/>
      <c r="DP1151" s="111"/>
    </row>
    <row r="1152" spans="13:120" ht="5.25" customHeight="1">
      <c r="BP1152" s="278"/>
      <c r="BQ1152" s="189"/>
      <c r="BR1152" s="279"/>
      <c r="BS1152" s="273"/>
      <c r="BT1152" s="273"/>
      <c r="BU1152" s="273"/>
      <c r="BV1152" s="273"/>
      <c r="BW1152" s="273"/>
      <c r="BX1152" s="273"/>
      <c r="BY1152" s="273"/>
      <c r="BZ1152" s="273"/>
      <c r="CA1152" s="273"/>
      <c r="CB1152" s="273"/>
      <c r="CC1152" s="273"/>
      <c r="CD1152" s="273"/>
      <c r="CE1152" s="273"/>
      <c r="CF1152" s="285"/>
      <c r="CG1152" s="294"/>
      <c r="CH1152" s="294"/>
      <c r="CI1152" s="294"/>
      <c r="CJ1152" s="294"/>
      <c r="CK1152" s="294"/>
      <c r="CL1152" s="294"/>
      <c r="CM1152" s="294"/>
      <c r="CN1152" s="294"/>
      <c r="CO1152" s="294"/>
      <c r="CP1152" s="294"/>
      <c r="CQ1152" s="294"/>
      <c r="CR1152" s="294"/>
      <c r="CS1152" s="294"/>
      <c r="CT1152" s="294"/>
      <c r="CU1152" s="294"/>
      <c r="CV1152" s="294"/>
      <c r="CW1152" s="294"/>
      <c r="CX1152" s="294"/>
      <c r="CY1152" s="294"/>
      <c r="CZ1152" s="294"/>
      <c r="DA1152" s="294"/>
      <c r="DB1152" s="294"/>
      <c r="DC1152" s="294"/>
      <c r="DD1152" s="294"/>
      <c r="DE1152" s="294"/>
      <c r="DF1152" s="294"/>
      <c r="DG1152" s="294"/>
      <c r="DH1152" s="294"/>
      <c r="DI1152" s="294"/>
      <c r="DJ1152" s="294"/>
      <c r="DK1152" s="294"/>
      <c r="DL1152" s="296"/>
      <c r="DP1152" s="112"/>
    </row>
    <row r="1153" spans="9:120" ht="5.25" customHeight="1">
      <c r="BP1153" s="278"/>
      <c r="BQ1153" s="189"/>
      <c r="BR1153" s="279"/>
      <c r="BS1153" s="273"/>
      <c r="BT1153" s="273"/>
      <c r="BU1153" s="273"/>
      <c r="BV1153" s="273"/>
      <c r="BW1153" s="273"/>
      <c r="BX1153" s="273"/>
      <c r="BY1153" s="273"/>
      <c r="BZ1153" s="273"/>
      <c r="CA1153" s="273"/>
      <c r="CB1153" s="273"/>
      <c r="CC1153" s="273"/>
      <c r="CD1153" s="273"/>
      <c r="CE1153" s="273"/>
      <c r="CF1153" s="285"/>
      <c r="CG1153" s="294"/>
      <c r="CH1153" s="294"/>
      <c r="CI1153" s="294"/>
      <c r="CJ1153" s="294"/>
      <c r="CK1153" s="294"/>
      <c r="CL1153" s="294"/>
      <c r="CM1153" s="294"/>
      <c r="CN1153" s="294"/>
      <c r="CO1153" s="294"/>
      <c r="CP1153" s="294"/>
      <c r="CQ1153" s="294"/>
      <c r="CR1153" s="294"/>
      <c r="CS1153" s="294"/>
      <c r="CT1153" s="294"/>
      <c r="CU1153" s="294"/>
      <c r="CV1153" s="294"/>
      <c r="CW1153" s="294"/>
      <c r="CX1153" s="294"/>
      <c r="CY1153" s="294"/>
      <c r="CZ1153" s="294"/>
      <c r="DA1153" s="294"/>
      <c r="DB1153" s="294"/>
      <c r="DC1153" s="294"/>
      <c r="DD1153" s="294"/>
      <c r="DE1153" s="294"/>
      <c r="DF1153" s="294"/>
      <c r="DG1153" s="294"/>
      <c r="DH1153" s="294"/>
      <c r="DI1153" s="294"/>
      <c r="DJ1153" s="294"/>
      <c r="DK1153" s="294"/>
      <c r="DL1153" s="296"/>
      <c r="DP1153" s="112"/>
    </row>
    <row r="1154" spans="9:120" ht="5.25" customHeight="1" thickBot="1">
      <c r="BP1154" s="280"/>
      <c r="BQ1154" s="281"/>
      <c r="BR1154" s="282"/>
      <c r="BS1154" s="286"/>
      <c r="BT1154" s="286"/>
      <c r="BU1154" s="286"/>
      <c r="BV1154" s="286"/>
      <c r="BW1154" s="286"/>
      <c r="BX1154" s="286"/>
      <c r="BY1154" s="286"/>
      <c r="BZ1154" s="286"/>
      <c r="CA1154" s="286"/>
      <c r="CB1154" s="286"/>
      <c r="CC1154" s="286"/>
      <c r="CD1154" s="286"/>
      <c r="CE1154" s="286"/>
      <c r="CF1154" s="287"/>
      <c r="CG1154" s="295"/>
      <c r="CH1154" s="295"/>
      <c r="CI1154" s="295"/>
      <c r="CJ1154" s="295"/>
      <c r="CK1154" s="295"/>
      <c r="CL1154" s="295"/>
      <c r="CM1154" s="295"/>
      <c r="CN1154" s="295"/>
      <c r="CO1154" s="295"/>
      <c r="CP1154" s="295"/>
      <c r="CQ1154" s="295"/>
      <c r="CR1154" s="295"/>
      <c r="CS1154" s="295"/>
      <c r="CT1154" s="295"/>
      <c r="CU1154" s="295"/>
      <c r="CV1154" s="295"/>
      <c r="CW1154" s="295"/>
      <c r="CX1154" s="295"/>
      <c r="CY1154" s="295"/>
      <c r="CZ1154" s="295"/>
      <c r="DA1154" s="295"/>
      <c r="DB1154" s="295"/>
      <c r="DC1154" s="295"/>
      <c r="DD1154" s="295"/>
      <c r="DE1154" s="295"/>
      <c r="DF1154" s="295"/>
      <c r="DG1154" s="295"/>
      <c r="DH1154" s="295"/>
      <c r="DI1154" s="295"/>
      <c r="DJ1154" s="295"/>
      <c r="DK1154" s="295"/>
      <c r="DL1154" s="297"/>
      <c r="DP1154" s="112"/>
    </row>
    <row r="1155" spans="9:120" ht="5.25" customHeight="1">
      <c r="DP1155" s="112"/>
    </row>
    <row r="1156" spans="9:120" ht="5.25" customHeight="1">
      <c r="BX1156" s="131" t="s">
        <v>243</v>
      </c>
      <c r="BY1156" s="131"/>
      <c r="BZ1156" s="131"/>
      <c r="CA1156" s="342" t="s">
        <v>257</v>
      </c>
      <c r="CB1156" s="342"/>
      <c r="CC1156" s="342"/>
      <c r="CD1156" s="342"/>
      <c r="CE1156" s="342"/>
      <c r="CF1156" s="342"/>
      <c r="CG1156" s="342"/>
      <c r="CH1156" s="342"/>
      <c r="CI1156" s="342"/>
      <c r="CJ1156" s="342"/>
      <c r="CK1156" s="342"/>
      <c r="CL1156" s="342"/>
      <c r="CM1156" s="342"/>
      <c r="CN1156" s="342"/>
      <c r="CO1156" s="342"/>
      <c r="CP1156" s="342"/>
      <c r="CQ1156" s="342"/>
      <c r="CR1156" s="342"/>
      <c r="CS1156" s="342"/>
      <c r="CT1156" s="342"/>
      <c r="CU1156" s="342"/>
      <c r="CV1156" s="342"/>
      <c r="CW1156" s="342"/>
      <c r="CX1156" s="342"/>
      <c r="CY1156" s="342"/>
      <c r="CZ1156" s="342"/>
      <c r="DA1156" s="342"/>
      <c r="DB1156" s="342"/>
      <c r="DC1156" s="342"/>
      <c r="DD1156" s="342"/>
      <c r="DE1156" s="342"/>
      <c r="DF1156" s="342"/>
      <c r="DG1156" s="342"/>
      <c r="DH1156" s="342"/>
      <c r="DI1156" s="342"/>
      <c r="DJ1156" s="342"/>
      <c r="DK1156" s="342"/>
      <c r="DP1156" s="112"/>
    </row>
    <row r="1157" spans="9:120" ht="5.25" customHeight="1">
      <c r="BX1157" s="131"/>
      <c r="BY1157" s="131"/>
      <c r="BZ1157" s="131"/>
      <c r="CA1157" s="342"/>
      <c r="CB1157" s="342"/>
      <c r="CC1157" s="342"/>
      <c r="CD1157" s="342"/>
      <c r="CE1157" s="342"/>
      <c r="CF1157" s="342"/>
      <c r="CG1157" s="342"/>
      <c r="CH1157" s="342"/>
      <c r="CI1157" s="342"/>
      <c r="CJ1157" s="342"/>
      <c r="CK1157" s="342"/>
      <c r="CL1157" s="342"/>
      <c r="CM1157" s="342"/>
      <c r="CN1157" s="342"/>
      <c r="CO1157" s="342"/>
      <c r="CP1157" s="342"/>
      <c r="CQ1157" s="342"/>
      <c r="CR1157" s="342"/>
      <c r="CS1157" s="342"/>
      <c r="CT1157" s="342"/>
      <c r="CU1157" s="342"/>
      <c r="CV1157" s="342"/>
      <c r="CW1157" s="342"/>
      <c r="CX1157" s="342"/>
      <c r="CY1157" s="342"/>
      <c r="CZ1157" s="342"/>
      <c r="DA1157" s="342"/>
      <c r="DB1157" s="342"/>
      <c r="DC1157" s="342"/>
      <c r="DD1157" s="342"/>
      <c r="DE1157" s="342"/>
      <c r="DF1157" s="342"/>
      <c r="DG1157" s="342"/>
      <c r="DH1157" s="342"/>
      <c r="DI1157" s="342"/>
      <c r="DJ1157" s="342"/>
      <c r="DK1157" s="342"/>
      <c r="DP1157" s="112"/>
    </row>
    <row r="1158" spans="9:120" ht="5.25" customHeight="1">
      <c r="BX1158" s="69"/>
      <c r="BY1158" s="69"/>
      <c r="BZ1158" s="69"/>
      <c r="CA1158" s="113"/>
      <c r="CB1158" s="113"/>
      <c r="CC1158" s="113"/>
      <c r="CD1158" s="113"/>
      <c r="CE1158" s="113"/>
      <c r="CF1158" s="113"/>
      <c r="CG1158" s="113"/>
      <c r="CH1158" s="113"/>
      <c r="CI1158" s="113"/>
      <c r="CJ1158" s="113"/>
      <c r="CK1158" s="113"/>
      <c r="CL1158" s="113"/>
      <c r="CM1158" s="113"/>
      <c r="CN1158" s="113"/>
      <c r="CO1158" s="113"/>
      <c r="CP1158" s="113"/>
      <c r="CQ1158" s="113"/>
      <c r="CR1158" s="113"/>
      <c r="CS1158" s="113"/>
      <c r="CT1158" s="113"/>
      <c r="CU1158" s="113"/>
      <c r="CV1158" s="113"/>
      <c r="CW1158" s="113"/>
      <c r="CX1158" s="113"/>
      <c r="CY1158" s="113"/>
      <c r="CZ1158" s="113"/>
      <c r="DA1158" s="113"/>
      <c r="DB1158" s="113"/>
      <c r="DC1158" s="113"/>
      <c r="DD1158" s="113"/>
      <c r="DE1158" s="113"/>
      <c r="DF1158" s="113"/>
      <c r="DG1158" s="113"/>
      <c r="DH1158" s="113"/>
      <c r="DI1158" s="113"/>
      <c r="DJ1158" s="113"/>
      <c r="DK1158" s="113"/>
      <c r="DP1158" s="112"/>
    </row>
    <row r="1159" spans="9:120" ht="5.25" customHeight="1">
      <c r="DP1159" s="112"/>
    </row>
    <row r="1160" spans="9:120" ht="5.25" customHeight="1">
      <c r="DM1160" s="109"/>
      <c r="DN1160" s="109"/>
      <c r="DO1160" s="109"/>
      <c r="DP1160" s="114"/>
    </row>
    <row r="1161" spans="9:120" ht="5.25" customHeight="1">
      <c r="I1161" s="105"/>
      <c r="J1161" s="100"/>
      <c r="K1161" s="100"/>
      <c r="L1161" s="100"/>
      <c r="M1161" s="100"/>
      <c r="N1161" s="100"/>
      <c r="O1161" s="100"/>
      <c r="P1161" s="100"/>
      <c r="Q1161" s="100"/>
      <c r="R1161" s="100"/>
      <c r="S1161" s="100"/>
      <c r="T1161" s="100"/>
      <c r="U1161" s="100"/>
      <c r="V1161" s="100"/>
      <c r="W1161" s="100"/>
      <c r="X1161" s="100"/>
      <c r="Y1161" s="100"/>
      <c r="Z1161" s="100"/>
      <c r="AA1161" s="100"/>
      <c r="AB1161" s="100"/>
      <c r="AC1161" s="100"/>
      <c r="AD1161" s="100"/>
      <c r="AE1161" s="100"/>
      <c r="AF1161" s="100"/>
      <c r="AG1161" s="100"/>
      <c r="AH1161" s="100"/>
      <c r="AI1161" s="100"/>
      <c r="AJ1161" s="100"/>
      <c r="AK1161" s="100"/>
      <c r="AL1161" s="100"/>
      <c r="AM1161" s="100"/>
      <c r="AN1161" s="100"/>
      <c r="AO1161" s="100"/>
      <c r="AP1161" s="100"/>
      <c r="AQ1161" s="100"/>
      <c r="AR1161" s="100"/>
      <c r="AS1161" s="100"/>
      <c r="AT1161" s="100"/>
      <c r="AU1161" s="100"/>
      <c r="AV1161" s="100"/>
      <c r="AW1161" s="100"/>
      <c r="AX1161" s="100"/>
      <c r="AY1161" s="100"/>
      <c r="AZ1161" s="100"/>
      <c r="BA1161" s="100"/>
      <c r="BB1161" s="100"/>
      <c r="BC1161" s="100"/>
      <c r="BD1161" s="100"/>
      <c r="BE1161" s="100"/>
      <c r="BF1161" s="100"/>
      <c r="BG1161" s="100"/>
      <c r="BH1161" s="100"/>
      <c r="BI1161" s="100"/>
      <c r="BJ1161" s="100"/>
      <c r="BK1161" s="100"/>
      <c r="BL1161" s="100"/>
      <c r="BM1161" s="100"/>
      <c r="BN1161" s="100"/>
      <c r="BO1161" s="100"/>
      <c r="BP1161" s="100"/>
      <c r="BQ1161" s="100"/>
      <c r="BR1161" s="100"/>
      <c r="BS1161" s="100"/>
      <c r="BT1161" s="100"/>
      <c r="BU1161" s="100"/>
      <c r="BV1161" s="100"/>
      <c r="BW1161" s="100"/>
      <c r="BX1161" s="100"/>
      <c r="BY1161" s="100"/>
      <c r="BZ1161" s="100"/>
      <c r="CA1161" s="100"/>
      <c r="CB1161" s="100"/>
      <c r="CC1161" s="100"/>
      <c r="CD1161" s="100"/>
      <c r="CE1161" s="100"/>
      <c r="CF1161" s="100"/>
      <c r="CG1161" s="100"/>
      <c r="CH1161" s="100"/>
      <c r="CI1161" s="100"/>
      <c r="CJ1161" s="100"/>
      <c r="CK1161" s="100"/>
      <c r="CL1161" s="100"/>
      <c r="CM1161" s="100"/>
      <c r="CN1161" s="100"/>
      <c r="CO1161" s="100"/>
      <c r="CP1161" s="100"/>
      <c r="CQ1161" s="100"/>
      <c r="CR1161" s="100"/>
      <c r="CS1161" s="100"/>
      <c r="CT1161" s="100"/>
      <c r="CU1161" s="100"/>
      <c r="CV1161" s="100"/>
      <c r="CW1161" s="100"/>
      <c r="CX1161" s="100"/>
      <c r="CY1161" s="100"/>
      <c r="CZ1161" s="100"/>
      <c r="DA1161" s="100"/>
      <c r="DB1161" s="100"/>
      <c r="DC1161" s="100"/>
      <c r="DD1161" s="100"/>
      <c r="DE1161" s="100"/>
      <c r="DF1161" s="100"/>
      <c r="DG1161" s="100"/>
      <c r="DH1161" s="100"/>
      <c r="DI1161" s="100"/>
      <c r="DJ1161" s="100"/>
      <c r="DK1161" s="100"/>
      <c r="DL1161" s="100"/>
      <c r="DM1161" s="100"/>
      <c r="DN1161" s="100"/>
      <c r="DO1161" s="100"/>
      <c r="DP1161" s="100"/>
    </row>
    <row r="1162" spans="9:120" ht="5.25" customHeight="1">
      <c r="I1162" s="79"/>
    </row>
    <row r="1163" spans="9:120" ht="5.25" customHeight="1">
      <c r="I1163" s="79"/>
    </row>
    <row r="1164" spans="9:120" ht="5.25" customHeight="1">
      <c r="I1164" s="79"/>
    </row>
    <row r="1165" spans="9:120" ht="5.25" customHeight="1" thickBot="1">
      <c r="I1165" s="79"/>
    </row>
    <row r="1166" spans="9:120" ht="5.25" customHeight="1">
      <c r="I1166" s="79"/>
      <c r="M1166" s="275" t="s">
        <v>258</v>
      </c>
      <c r="N1166" s="276"/>
      <c r="O1166" s="277"/>
      <c r="P1166" s="283" t="s">
        <v>259</v>
      </c>
      <c r="Q1166" s="283"/>
      <c r="R1166" s="283"/>
      <c r="S1166" s="283"/>
      <c r="T1166" s="283"/>
      <c r="U1166" s="283"/>
      <c r="V1166" s="283"/>
      <c r="W1166" s="283"/>
      <c r="X1166" s="283"/>
      <c r="Y1166" s="283"/>
      <c r="Z1166" s="283"/>
      <c r="AA1166" s="283"/>
      <c r="AB1166" s="283"/>
      <c r="AC1166" s="284"/>
      <c r="AD1166" s="288" t="s">
        <v>241</v>
      </c>
      <c r="AE1166" s="288"/>
      <c r="AF1166" s="288"/>
      <c r="AG1166" s="288"/>
      <c r="AH1166" s="288"/>
      <c r="AI1166" s="288"/>
      <c r="AJ1166" s="288"/>
      <c r="AK1166" s="288"/>
      <c r="AL1166" s="288"/>
      <c r="AM1166" s="288"/>
      <c r="AN1166" s="288"/>
      <c r="AO1166" s="288"/>
      <c r="AP1166" s="288"/>
      <c r="AQ1166" s="288"/>
      <c r="AR1166" s="288"/>
      <c r="AS1166" s="288"/>
      <c r="AT1166" s="288" t="s">
        <v>242</v>
      </c>
      <c r="AU1166" s="288"/>
      <c r="AV1166" s="288"/>
      <c r="AW1166" s="288"/>
      <c r="AX1166" s="288"/>
      <c r="AY1166" s="288"/>
      <c r="AZ1166" s="288"/>
      <c r="BA1166" s="288"/>
      <c r="BB1166" s="288"/>
      <c r="BC1166" s="288"/>
      <c r="BD1166" s="288"/>
      <c r="BE1166" s="288"/>
      <c r="BF1166" s="288"/>
      <c r="BG1166" s="288"/>
      <c r="BH1166" s="288"/>
      <c r="BI1166" s="291"/>
    </row>
    <row r="1167" spans="9:120" ht="5.25" customHeight="1">
      <c r="I1167" s="79"/>
      <c r="M1167" s="278"/>
      <c r="N1167" s="189"/>
      <c r="O1167" s="279"/>
      <c r="P1167" s="273"/>
      <c r="Q1167" s="273"/>
      <c r="R1167" s="273"/>
      <c r="S1167" s="273"/>
      <c r="T1167" s="273"/>
      <c r="U1167" s="273"/>
      <c r="V1167" s="273"/>
      <c r="W1167" s="273"/>
      <c r="X1167" s="273"/>
      <c r="Y1167" s="273"/>
      <c r="Z1167" s="273"/>
      <c r="AA1167" s="273"/>
      <c r="AB1167" s="273"/>
      <c r="AC1167" s="285"/>
      <c r="AD1167" s="289"/>
      <c r="AE1167" s="289"/>
      <c r="AF1167" s="289"/>
      <c r="AG1167" s="289"/>
      <c r="AH1167" s="289"/>
      <c r="AI1167" s="289"/>
      <c r="AJ1167" s="289"/>
      <c r="AK1167" s="289"/>
      <c r="AL1167" s="289"/>
      <c r="AM1167" s="289"/>
      <c r="AN1167" s="289"/>
      <c r="AO1167" s="289"/>
      <c r="AP1167" s="289"/>
      <c r="AQ1167" s="289"/>
      <c r="AR1167" s="289"/>
      <c r="AS1167" s="289"/>
      <c r="AT1167" s="289"/>
      <c r="AU1167" s="289"/>
      <c r="AV1167" s="289"/>
      <c r="AW1167" s="289"/>
      <c r="AX1167" s="289"/>
      <c r="AY1167" s="289"/>
      <c r="AZ1167" s="289"/>
      <c r="BA1167" s="289"/>
      <c r="BB1167" s="289"/>
      <c r="BC1167" s="289"/>
      <c r="BD1167" s="289"/>
      <c r="BE1167" s="289"/>
      <c r="BF1167" s="289"/>
      <c r="BG1167" s="289"/>
      <c r="BH1167" s="289"/>
      <c r="BI1167" s="292"/>
    </row>
    <row r="1168" spans="9:120" ht="5.25" customHeight="1">
      <c r="I1168" s="79"/>
      <c r="M1168" s="278"/>
      <c r="N1168" s="189"/>
      <c r="O1168" s="279"/>
      <c r="P1168" s="273"/>
      <c r="Q1168" s="273"/>
      <c r="R1168" s="273"/>
      <c r="S1168" s="273"/>
      <c r="T1168" s="273"/>
      <c r="U1168" s="273"/>
      <c r="V1168" s="273"/>
      <c r="W1168" s="273"/>
      <c r="X1168" s="273"/>
      <c r="Y1168" s="273"/>
      <c r="Z1168" s="273"/>
      <c r="AA1168" s="273"/>
      <c r="AB1168" s="273"/>
      <c r="AC1168" s="285"/>
      <c r="AD1168" s="290"/>
      <c r="AE1168" s="290"/>
      <c r="AF1168" s="290"/>
      <c r="AG1168" s="290"/>
      <c r="AH1168" s="290"/>
      <c r="AI1168" s="290"/>
      <c r="AJ1168" s="290"/>
      <c r="AK1168" s="290"/>
      <c r="AL1168" s="290"/>
      <c r="AM1168" s="290"/>
      <c r="AN1168" s="290"/>
      <c r="AO1168" s="290"/>
      <c r="AP1168" s="290"/>
      <c r="AQ1168" s="290"/>
      <c r="AR1168" s="290"/>
      <c r="AS1168" s="290"/>
      <c r="AT1168" s="290"/>
      <c r="AU1168" s="290"/>
      <c r="AV1168" s="290"/>
      <c r="AW1168" s="290"/>
      <c r="AX1168" s="290"/>
      <c r="AY1168" s="290"/>
      <c r="AZ1168" s="290"/>
      <c r="BA1168" s="290"/>
      <c r="BB1168" s="290"/>
      <c r="BC1168" s="290"/>
      <c r="BD1168" s="290"/>
      <c r="BE1168" s="290"/>
      <c r="BF1168" s="290"/>
      <c r="BG1168" s="290"/>
      <c r="BH1168" s="290"/>
      <c r="BI1168" s="293"/>
    </row>
    <row r="1169" spans="9:116" ht="5.25" customHeight="1">
      <c r="I1169" s="79"/>
      <c r="L1169" s="104"/>
      <c r="M1169" s="278"/>
      <c r="N1169" s="189"/>
      <c r="O1169" s="279"/>
      <c r="P1169" s="273"/>
      <c r="Q1169" s="273"/>
      <c r="R1169" s="273"/>
      <c r="S1169" s="273"/>
      <c r="T1169" s="273"/>
      <c r="U1169" s="273"/>
      <c r="V1169" s="273"/>
      <c r="W1169" s="273"/>
      <c r="X1169" s="273"/>
      <c r="Y1169" s="273"/>
      <c r="Z1169" s="273"/>
      <c r="AA1169" s="273"/>
      <c r="AB1169" s="273"/>
      <c r="AC1169" s="285"/>
      <c r="AD1169" s="294" t="str">
        <f>IF(BQ597="","",BQ597)</f>
        <v/>
      </c>
      <c r="AE1169" s="294"/>
      <c r="AF1169" s="294"/>
      <c r="AG1169" s="294"/>
      <c r="AH1169" s="294"/>
      <c r="AI1169" s="294"/>
      <c r="AJ1169" s="294"/>
      <c r="AK1169" s="294"/>
      <c r="AL1169" s="294"/>
      <c r="AM1169" s="294"/>
      <c r="AN1169" s="294"/>
      <c r="AO1169" s="294"/>
      <c r="AP1169" s="294"/>
      <c r="AQ1169" s="294"/>
      <c r="AR1169" s="294"/>
      <c r="AS1169" s="294"/>
      <c r="AT1169" s="294" t="str">
        <f>IF(CQ597="","",CQ597)</f>
        <v/>
      </c>
      <c r="AU1169" s="294"/>
      <c r="AV1169" s="294"/>
      <c r="AW1169" s="294"/>
      <c r="AX1169" s="294"/>
      <c r="AY1169" s="294"/>
      <c r="AZ1169" s="294"/>
      <c r="BA1169" s="294"/>
      <c r="BB1169" s="294"/>
      <c r="BC1169" s="294"/>
      <c r="BD1169" s="294"/>
      <c r="BE1169" s="294"/>
      <c r="BF1169" s="294"/>
      <c r="BG1169" s="294"/>
      <c r="BH1169" s="294"/>
      <c r="BI1169" s="296"/>
    </row>
    <row r="1170" spans="9:116" ht="5.25" customHeight="1">
      <c r="I1170" s="105"/>
      <c r="J1170" s="100"/>
      <c r="K1170" s="100"/>
      <c r="L1170" s="106"/>
      <c r="M1170" s="278"/>
      <c r="N1170" s="189"/>
      <c r="O1170" s="279"/>
      <c r="P1170" s="273"/>
      <c r="Q1170" s="273"/>
      <c r="R1170" s="273"/>
      <c r="S1170" s="273"/>
      <c r="T1170" s="273"/>
      <c r="U1170" s="273"/>
      <c r="V1170" s="273"/>
      <c r="W1170" s="273"/>
      <c r="X1170" s="273"/>
      <c r="Y1170" s="273"/>
      <c r="Z1170" s="273"/>
      <c r="AA1170" s="273"/>
      <c r="AB1170" s="273"/>
      <c r="AC1170" s="285"/>
      <c r="AD1170" s="294"/>
      <c r="AE1170" s="294"/>
      <c r="AF1170" s="294"/>
      <c r="AG1170" s="294"/>
      <c r="AH1170" s="294"/>
      <c r="AI1170" s="294"/>
      <c r="AJ1170" s="294"/>
      <c r="AK1170" s="294"/>
      <c r="AL1170" s="294"/>
      <c r="AM1170" s="294"/>
      <c r="AN1170" s="294"/>
      <c r="AO1170" s="294"/>
      <c r="AP1170" s="294"/>
      <c r="AQ1170" s="294"/>
      <c r="AR1170" s="294"/>
      <c r="AS1170" s="294"/>
      <c r="AT1170" s="294"/>
      <c r="AU1170" s="294"/>
      <c r="AV1170" s="294"/>
      <c r="AW1170" s="294"/>
      <c r="AX1170" s="294"/>
      <c r="AY1170" s="294"/>
      <c r="AZ1170" s="294"/>
      <c r="BA1170" s="294"/>
      <c r="BB1170" s="294"/>
      <c r="BC1170" s="294"/>
      <c r="BD1170" s="294"/>
      <c r="BE1170" s="294"/>
      <c r="BF1170" s="294"/>
      <c r="BG1170" s="294"/>
      <c r="BH1170" s="294"/>
      <c r="BI1170" s="296"/>
    </row>
    <row r="1171" spans="9:116" ht="5.25" customHeight="1">
      <c r="I1171" s="79"/>
      <c r="M1171" s="278"/>
      <c r="N1171" s="189"/>
      <c r="O1171" s="279"/>
      <c r="P1171" s="273"/>
      <c r="Q1171" s="273"/>
      <c r="R1171" s="273"/>
      <c r="S1171" s="273"/>
      <c r="T1171" s="273"/>
      <c r="U1171" s="273"/>
      <c r="V1171" s="273"/>
      <c r="W1171" s="273"/>
      <c r="X1171" s="273"/>
      <c r="Y1171" s="273"/>
      <c r="Z1171" s="273"/>
      <c r="AA1171" s="273"/>
      <c r="AB1171" s="273"/>
      <c r="AC1171" s="285"/>
      <c r="AD1171" s="294"/>
      <c r="AE1171" s="294"/>
      <c r="AF1171" s="294"/>
      <c r="AG1171" s="294"/>
      <c r="AH1171" s="294"/>
      <c r="AI1171" s="294"/>
      <c r="AJ1171" s="294"/>
      <c r="AK1171" s="294"/>
      <c r="AL1171" s="294"/>
      <c r="AM1171" s="294"/>
      <c r="AN1171" s="294"/>
      <c r="AO1171" s="294"/>
      <c r="AP1171" s="294"/>
      <c r="AQ1171" s="294"/>
      <c r="AR1171" s="294"/>
      <c r="AS1171" s="294"/>
      <c r="AT1171" s="294"/>
      <c r="AU1171" s="294"/>
      <c r="AV1171" s="294"/>
      <c r="AW1171" s="294"/>
      <c r="AX1171" s="294"/>
      <c r="AY1171" s="294"/>
      <c r="AZ1171" s="294"/>
      <c r="BA1171" s="294"/>
      <c r="BB1171" s="294"/>
      <c r="BC1171" s="294"/>
      <c r="BD1171" s="294"/>
      <c r="BE1171" s="294"/>
      <c r="BF1171" s="294"/>
      <c r="BG1171" s="294"/>
      <c r="BH1171" s="294"/>
      <c r="BI1171" s="296"/>
    </row>
    <row r="1172" spans="9:116" ht="5.25" customHeight="1">
      <c r="I1172" s="79"/>
      <c r="M1172" s="278"/>
      <c r="N1172" s="189"/>
      <c r="O1172" s="279"/>
      <c r="P1172" s="273"/>
      <c r="Q1172" s="273"/>
      <c r="R1172" s="273"/>
      <c r="S1172" s="273"/>
      <c r="T1172" s="273"/>
      <c r="U1172" s="273"/>
      <c r="V1172" s="273"/>
      <c r="W1172" s="273"/>
      <c r="X1172" s="273"/>
      <c r="Y1172" s="273"/>
      <c r="Z1172" s="273"/>
      <c r="AA1172" s="273"/>
      <c r="AB1172" s="273"/>
      <c r="AC1172" s="285"/>
      <c r="AD1172" s="294"/>
      <c r="AE1172" s="294"/>
      <c r="AF1172" s="294"/>
      <c r="AG1172" s="294"/>
      <c r="AH1172" s="294"/>
      <c r="AI1172" s="294"/>
      <c r="AJ1172" s="294"/>
      <c r="AK1172" s="294"/>
      <c r="AL1172" s="294"/>
      <c r="AM1172" s="294"/>
      <c r="AN1172" s="294"/>
      <c r="AO1172" s="294"/>
      <c r="AP1172" s="294"/>
      <c r="AQ1172" s="294"/>
      <c r="AR1172" s="294"/>
      <c r="AS1172" s="294"/>
      <c r="AT1172" s="294"/>
      <c r="AU1172" s="294"/>
      <c r="AV1172" s="294"/>
      <c r="AW1172" s="294"/>
      <c r="AX1172" s="294"/>
      <c r="AY1172" s="294"/>
      <c r="AZ1172" s="294"/>
      <c r="BA1172" s="294"/>
      <c r="BB1172" s="294"/>
      <c r="BC1172" s="294"/>
      <c r="BD1172" s="294"/>
      <c r="BE1172" s="294"/>
      <c r="BF1172" s="294"/>
      <c r="BG1172" s="294"/>
      <c r="BH1172" s="294"/>
      <c r="BI1172" s="296"/>
    </row>
    <row r="1173" spans="9:116" ht="5.25" customHeight="1" thickBot="1">
      <c r="I1173" s="79"/>
      <c r="M1173" s="280"/>
      <c r="N1173" s="281"/>
      <c r="O1173" s="282"/>
      <c r="P1173" s="286"/>
      <c r="Q1173" s="286"/>
      <c r="R1173" s="286"/>
      <c r="S1173" s="286"/>
      <c r="T1173" s="286"/>
      <c r="U1173" s="286"/>
      <c r="V1173" s="286"/>
      <c r="W1173" s="286"/>
      <c r="X1173" s="286"/>
      <c r="Y1173" s="286"/>
      <c r="Z1173" s="286"/>
      <c r="AA1173" s="286"/>
      <c r="AB1173" s="286"/>
      <c r="AC1173" s="287"/>
      <c r="AD1173" s="295"/>
      <c r="AE1173" s="295"/>
      <c r="AF1173" s="295"/>
      <c r="AG1173" s="295"/>
      <c r="AH1173" s="295"/>
      <c r="AI1173" s="295"/>
      <c r="AJ1173" s="295"/>
      <c r="AK1173" s="295"/>
      <c r="AL1173" s="295"/>
      <c r="AM1173" s="295"/>
      <c r="AN1173" s="295"/>
      <c r="AO1173" s="295"/>
      <c r="AP1173" s="295"/>
      <c r="AQ1173" s="295"/>
      <c r="AR1173" s="295"/>
      <c r="AS1173" s="295"/>
      <c r="AT1173" s="295"/>
      <c r="AU1173" s="295"/>
      <c r="AV1173" s="295"/>
      <c r="AW1173" s="295"/>
      <c r="AX1173" s="295"/>
      <c r="AY1173" s="295"/>
      <c r="AZ1173" s="295"/>
      <c r="BA1173" s="295"/>
      <c r="BB1173" s="295"/>
      <c r="BC1173" s="295"/>
      <c r="BD1173" s="295"/>
      <c r="BE1173" s="295"/>
      <c r="BF1173" s="295"/>
      <c r="BG1173" s="295"/>
      <c r="BH1173" s="295"/>
      <c r="BI1173" s="297"/>
    </row>
    <row r="1174" spans="9:116" ht="5.25" customHeight="1">
      <c r="I1174" s="79"/>
    </row>
    <row r="1175" spans="9:116" ht="5.25" customHeight="1">
      <c r="I1175" s="79"/>
      <c r="T1175" s="131" t="s">
        <v>243</v>
      </c>
      <c r="U1175" s="131"/>
      <c r="V1175" s="131"/>
      <c r="W1175" s="219" t="s">
        <v>218</v>
      </c>
      <c r="X1175" s="219"/>
      <c r="Y1175" s="219"/>
      <c r="Z1175" s="219"/>
      <c r="AA1175" s="219"/>
      <c r="AB1175" s="219"/>
      <c r="AC1175" s="219"/>
      <c r="AD1175" s="219"/>
      <c r="AE1175" s="219"/>
      <c r="AF1175" s="219"/>
      <c r="AG1175" s="219"/>
      <c r="AH1175" s="219"/>
      <c r="AI1175" s="219"/>
      <c r="AJ1175" s="219"/>
      <c r="AK1175" s="219"/>
      <c r="AL1175" s="219"/>
      <c r="AM1175" s="219"/>
      <c r="AN1175" s="219"/>
      <c r="AO1175" s="219"/>
      <c r="AP1175" s="219"/>
      <c r="AQ1175" s="219"/>
      <c r="AR1175" s="219"/>
      <c r="AS1175" s="219"/>
      <c r="AT1175" s="219"/>
      <c r="AU1175" s="219"/>
      <c r="AV1175" s="219"/>
      <c r="AW1175" s="219"/>
      <c r="AX1175" s="219"/>
      <c r="AY1175" s="219"/>
      <c r="AZ1175" s="219"/>
      <c r="BA1175" s="219"/>
      <c r="BB1175" s="219"/>
      <c r="BC1175" s="219"/>
      <c r="BD1175" s="219"/>
      <c r="BE1175" s="219"/>
      <c r="BF1175" s="219"/>
      <c r="BG1175" s="219"/>
      <c r="BH1175" s="219"/>
      <c r="BI1175" s="219"/>
      <c r="BJ1175" s="219"/>
      <c r="BK1175" s="219"/>
      <c r="BL1175" s="219"/>
      <c r="BM1175" s="219"/>
      <c r="BN1175" s="219"/>
      <c r="BO1175" s="219"/>
      <c r="BP1175" s="219"/>
      <c r="BQ1175" s="219"/>
      <c r="BR1175" s="219"/>
      <c r="BS1175" s="219"/>
      <c r="BT1175" s="219"/>
      <c r="BU1175" s="219"/>
      <c r="BV1175" s="219"/>
      <c r="BW1175" s="219"/>
      <c r="BX1175" s="219"/>
      <c r="BY1175" s="219"/>
      <c r="BZ1175" s="219"/>
      <c r="CA1175" s="219"/>
      <c r="CB1175" s="219"/>
      <c r="CC1175" s="219"/>
      <c r="CD1175" s="219"/>
      <c r="CE1175" s="219"/>
      <c r="CF1175" s="219"/>
      <c r="CG1175" s="219"/>
      <c r="CH1175" s="219"/>
      <c r="CI1175" s="219"/>
      <c r="CJ1175" s="219"/>
      <c r="CK1175" s="219"/>
      <c r="CL1175" s="219"/>
      <c r="CM1175" s="219"/>
      <c r="CN1175" s="219"/>
      <c r="CO1175" s="219"/>
      <c r="CP1175" s="219"/>
    </row>
    <row r="1176" spans="9:116" ht="5.25" customHeight="1">
      <c r="I1176" s="79"/>
      <c r="T1176" s="131"/>
      <c r="U1176" s="131"/>
      <c r="V1176" s="131"/>
      <c r="W1176" s="219"/>
      <c r="X1176" s="219"/>
      <c r="Y1176" s="219"/>
      <c r="Z1176" s="219"/>
      <c r="AA1176" s="219"/>
      <c r="AB1176" s="219"/>
      <c r="AC1176" s="219"/>
      <c r="AD1176" s="219"/>
      <c r="AE1176" s="219"/>
      <c r="AF1176" s="219"/>
      <c r="AG1176" s="219"/>
      <c r="AH1176" s="219"/>
      <c r="AI1176" s="219"/>
      <c r="AJ1176" s="219"/>
      <c r="AK1176" s="219"/>
      <c r="AL1176" s="219"/>
      <c r="AM1176" s="219"/>
      <c r="AN1176" s="219"/>
      <c r="AO1176" s="219"/>
      <c r="AP1176" s="219"/>
      <c r="AQ1176" s="219"/>
      <c r="AR1176" s="219"/>
      <c r="AS1176" s="219"/>
      <c r="AT1176" s="219"/>
      <c r="AU1176" s="219"/>
      <c r="AV1176" s="219"/>
      <c r="AW1176" s="219"/>
      <c r="AX1176" s="219"/>
      <c r="AY1176" s="219"/>
      <c r="AZ1176" s="219"/>
      <c r="BA1176" s="219"/>
      <c r="BB1176" s="219"/>
      <c r="BC1176" s="219"/>
      <c r="BD1176" s="219"/>
      <c r="BE1176" s="219"/>
      <c r="BF1176" s="219"/>
      <c r="BG1176" s="219"/>
      <c r="BH1176" s="219"/>
      <c r="BI1176" s="219"/>
      <c r="BJ1176" s="219"/>
      <c r="BK1176" s="219"/>
      <c r="BL1176" s="219"/>
      <c r="BM1176" s="219"/>
      <c r="BN1176" s="219"/>
      <c r="BO1176" s="219"/>
      <c r="BP1176" s="219"/>
      <c r="BQ1176" s="219"/>
      <c r="BR1176" s="219"/>
      <c r="BS1176" s="219"/>
      <c r="BT1176" s="219"/>
      <c r="BU1176" s="219"/>
      <c r="BV1176" s="219"/>
      <c r="BW1176" s="219"/>
      <c r="BX1176" s="219"/>
      <c r="BY1176" s="219"/>
      <c r="BZ1176" s="219"/>
      <c r="CA1176" s="219"/>
      <c r="CB1176" s="219"/>
      <c r="CC1176" s="219"/>
      <c r="CD1176" s="219"/>
      <c r="CE1176" s="219"/>
      <c r="CF1176" s="219"/>
      <c r="CG1176" s="219"/>
      <c r="CH1176" s="219"/>
      <c r="CI1176" s="219"/>
      <c r="CJ1176" s="219"/>
      <c r="CK1176" s="219"/>
      <c r="CL1176" s="219"/>
      <c r="CM1176" s="219"/>
      <c r="CN1176" s="219"/>
      <c r="CO1176" s="219"/>
      <c r="CP1176" s="219"/>
    </row>
    <row r="1177" spans="9:116" ht="5.25" customHeight="1">
      <c r="I1177" s="79"/>
    </row>
    <row r="1178" spans="9:116" ht="5.25" customHeight="1">
      <c r="I1178" s="79"/>
    </row>
    <row r="1179" spans="9:116" ht="5.25" customHeight="1">
      <c r="I1179" s="79"/>
    </row>
    <row r="1180" spans="9:116" ht="5.25" customHeight="1" thickBot="1">
      <c r="I1180" s="79"/>
    </row>
    <row r="1181" spans="9:116" ht="5.25" customHeight="1">
      <c r="I1181" s="79"/>
      <c r="M1181" s="275" t="s">
        <v>260</v>
      </c>
      <c r="N1181" s="276"/>
      <c r="O1181" s="277"/>
      <c r="P1181" s="283" t="s">
        <v>261</v>
      </c>
      <c r="Q1181" s="283"/>
      <c r="R1181" s="283"/>
      <c r="S1181" s="283"/>
      <c r="T1181" s="283"/>
      <c r="U1181" s="283"/>
      <c r="V1181" s="283"/>
      <c r="W1181" s="283"/>
      <c r="X1181" s="283"/>
      <c r="Y1181" s="283"/>
      <c r="Z1181" s="283"/>
      <c r="AA1181" s="283"/>
      <c r="AB1181" s="283"/>
      <c r="AC1181" s="284"/>
      <c r="AD1181" s="288" t="s">
        <v>241</v>
      </c>
      <c r="AE1181" s="288"/>
      <c r="AF1181" s="288"/>
      <c r="AG1181" s="288"/>
      <c r="AH1181" s="288"/>
      <c r="AI1181" s="288"/>
      <c r="AJ1181" s="288"/>
      <c r="AK1181" s="288"/>
      <c r="AL1181" s="288"/>
      <c r="AM1181" s="288"/>
      <c r="AN1181" s="288"/>
      <c r="AO1181" s="288"/>
      <c r="AP1181" s="288"/>
      <c r="AQ1181" s="288"/>
      <c r="AR1181" s="288"/>
      <c r="AS1181" s="288"/>
      <c r="AT1181" s="288" t="s">
        <v>242</v>
      </c>
      <c r="AU1181" s="288"/>
      <c r="AV1181" s="288"/>
      <c r="AW1181" s="288"/>
      <c r="AX1181" s="288"/>
      <c r="AY1181" s="288"/>
      <c r="AZ1181" s="288"/>
      <c r="BA1181" s="288"/>
      <c r="BB1181" s="288"/>
      <c r="BC1181" s="288"/>
      <c r="BD1181" s="288"/>
      <c r="BE1181" s="288"/>
      <c r="BF1181" s="288"/>
      <c r="BG1181" s="288"/>
      <c r="BH1181" s="288"/>
      <c r="BI1181" s="291"/>
      <c r="BP1181" s="275" t="s">
        <v>222</v>
      </c>
      <c r="BQ1181" s="276"/>
      <c r="BR1181" s="277"/>
      <c r="BS1181" s="283" t="s">
        <v>262</v>
      </c>
      <c r="BT1181" s="283"/>
      <c r="BU1181" s="283"/>
      <c r="BV1181" s="283"/>
      <c r="BW1181" s="283"/>
      <c r="BX1181" s="283"/>
      <c r="BY1181" s="283"/>
      <c r="BZ1181" s="283"/>
      <c r="CA1181" s="283"/>
      <c r="CB1181" s="283"/>
      <c r="CC1181" s="283"/>
      <c r="CD1181" s="283"/>
      <c r="CE1181" s="283"/>
      <c r="CF1181" s="284"/>
      <c r="CG1181" s="288" t="s">
        <v>241</v>
      </c>
      <c r="CH1181" s="288"/>
      <c r="CI1181" s="288"/>
      <c r="CJ1181" s="288"/>
      <c r="CK1181" s="288"/>
      <c r="CL1181" s="288"/>
      <c r="CM1181" s="288"/>
      <c r="CN1181" s="288"/>
      <c r="CO1181" s="288"/>
      <c r="CP1181" s="288"/>
      <c r="CQ1181" s="288"/>
      <c r="CR1181" s="288"/>
      <c r="CS1181" s="288"/>
      <c r="CT1181" s="288"/>
      <c r="CU1181" s="288"/>
      <c r="CV1181" s="288"/>
      <c r="CW1181" s="288" t="s">
        <v>242</v>
      </c>
      <c r="CX1181" s="288"/>
      <c r="CY1181" s="288"/>
      <c r="CZ1181" s="288"/>
      <c r="DA1181" s="288"/>
      <c r="DB1181" s="288"/>
      <c r="DC1181" s="288"/>
      <c r="DD1181" s="288"/>
      <c r="DE1181" s="288"/>
      <c r="DF1181" s="288"/>
      <c r="DG1181" s="288"/>
      <c r="DH1181" s="288"/>
      <c r="DI1181" s="288"/>
      <c r="DJ1181" s="288"/>
      <c r="DK1181" s="288"/>
      <c r="DL1181" s="291"/>
    </row>
    <row r="1182" spans="9:116" ht="5.25" customHeight="1">
      <c r="I1182" s="79"/>
      <c r="M1182" s="278"/>
      <c r="N1182" s="189"/>
      <c r="O1182" s="279"/>
      <c r="P1182" s="273"/>
      <c r="Q1182" s="273"/>
      <c r="R1182" s="273"/>
      <c r="S1182" s="273"/>
      <c r="T1182" s="273"/>
      <c r="U1182" s="273"/>
      <c r="V1182" s="273"/>
      <c r="W1182" s="273"/>
      <c r="X1182" s="273"/>
      <c r="Y1182" s="273"/>
      <c r="Z1182" s="273"/>
      <c r="AA1182" s="273"/>
      <c r="AB1182" s="273"/>
      <c r="AC1182" s="285"/>
      <c r="AD1182" s="289"/>
      <c r="AE1182" s="289"/>
      <c r="AF1182" s="289"/>
      <c r="AG1182" s="289"/>
      <c r="AH1182" s="289"/>
      <c r="AI1182" s="289"/>
      <c r="AJ1182" s="289"/>
      <c r="AK1182" s="289"/>
      <c r="AL1182" s="289"/>
      <c r="AM1182" s="289"/>
      <c r="AN1182" s="289"/>
      <c r="AO1182" s="289"/>
      <c r="AP1182" s="289"/>
      <c r="AQ1182" s="289"/>
      <c r="AR1182" s="289"/>
      <c r="AS1182" s="289"/>
      <c r="AT1182" s="289"/>
      <c r="AU1182" s="289"/>
      <c r="AV1182" s="289"/>
      <c r="AW1182" s="289"/>
      <c r="AX1182" s="289"/>
      <c r="AY1182" s="289"/>
      <c r="AZ1182" s="289"/>
      <c r="BA1182" s="289"/>
      <c r="BB1182" s="289"/>
      <c r="BC1182" s="289"/>
      <c r="BD1182" s="289"/>
      <c r="BE1182" s="289"/>
      <c r="BF1182" s="289"/>
      <c r="BG1182" s="289"/>
      <c r="BH1182" s="289"/>
      <c r="BI1182" s="292"/>
      <c r="BP1182" s="278"/>
      <c r="BQ1182" s="189"/>
      <c r="BR1182" s="279"/>
      <c r="BS1182" s="273"/>
      <c r="BT1182" s="273"/>
      <c r="BU1182" s="273"/>
      <c r="BV1182" s="273"/>
      <c r="BW1182" s="273"/>
      <c r="BX1182" s="273"/>
      <c r="BY1182" s="273"/>
      <c r="BZ1182" s="273"/>
      <c r="CA1182" s="273"/>
      <c r="CB1182" s="273"/>
      <c r="CC1182" s="273"/>
      <c r="CD1182" s="273"/>
      <c r="CE1182" s="273"/>
      <c r="CF1182" s="285"/>
      <c r="CG1182" s="289"/>
      <c r="CH1182" s="289"/>
      <c r="CI1182" s="289"/>
      <c r="CJ1182" s="289"/>
      <c r="CK1182" s="289"/>
      <c r="CL1182" s="289"/>
      <c r="CM1182" s="289"/>
      <c r="CN1182" s="289"/>
      <c r="CO1182" s="289"/>
      <c r="CP1182" s="289"/>
      <c r="CQ1182" s="289"/>
      <c r="CR1182" s="289"/>
      <c r="CS1182" s="289"/>
      <c r="CT1182" s="289"/>
      <c r="CU1182" s="289"/>
      <c r="CV1182" s="289"/>
      <c r="CW1182" s="289"/>
      <c r="CX1182" s="289"/>
      <c r="CY1182" s="289"/>
      <c r="CZ1182" s="289"/>
      <c r="DA1182" s="289"/>
      <c r="DB1182" s="289"/>
      <c r="DC1182" s="289"/>
      <c r="DD1182" s="289"/>
      <c r="DE1182" s="289"/>
      <c r="DF1182" s="289"/>
      <c r="DG1182" s="289"/>
      <c r="DH1182" s="289"/>
      <c r="DI1182" s="289"/>
      <c r="DJ1182" s="289"/>
      <c r="DK1182" s="289"/>
      <c r="DL1182" s="292"/>
    </row>
    <row r="1183" spans="9:116" ht="5.25" customHeight="1">
      <c r="I1183" s="79"/>
      <c r="M1183" s="278"/>
      <c r="N1183" s="189"/>
      <c r="O1183" s="279"/>
      <c r="P1183" s="273"/>
      <c r="Q1183" s="273"/>
      <c r="R1183" s="273"/>
      <c r="S1183" s="273"/>
      <c r="T1183" s="273"/>
      <c r="U1183" s="273"/>
      <c r="V1183" s="273"/>
      <c r="W1183" s="273"/>
      <c r="X1183" s="273"/>
      <c r="Y1183" s="273"/>
      <c r="Z1183" s="273"/>
      <c r="AA1183" s="273"/>
      <c r="AB1183" s="273"/>
      <c r="AC1183" s="285"/>
      <c r="AD1183" s="290"/>
      <c r="AE1183" s="290"/>
      <c r="AF1183" s="290"/>
      <c r="AG1183" s="290"/>
      <c r="AH1183" s="290"/>
      <c r="AI1183" s="290"/>
      <c r="AJ1183" s="290"/>
      <c r="AK1183" s="290"/>
      <c r="AL1183" s="290"/>
      <c r="AM1183" s="290"/>
      <c r="AN1183" s="290"/>
      <c r="AO1183" s="290"/>
      <c r="AP1183" s="290"/>
      <c r="AQ1183" s="290"/>
      <c r="AR1183" s="290"/>
      <c r="AS1183" s="290"/>
      <c r="AT1183" s="290"/>
      <c r="AU1183" s="290"/>
      <c r="AV1183" s="290"/>
      <c r="AW1183" s="290"/>
      <c r="AX1183" s="290"/>
      <c r="AY1183" s="290"/>
      <c r="AZ1183" s="290"/>
      <c r="BA1183" s="290"/>
      <c r="BB1183" s="290"/>
      <c r="BC1183" s="290"/>
      <c r="BD1183" s="290"/>
      <c r="BE1183" s="290"/>
      <c r="BF1183" s="290"/>
      <c r="BG1183" s="290"/>
      <c r="BH1183" s="290"/>
      <c r="BI1183" s="293"/>
      <c r="BP1183" s="278"/>
      <c r="BQ1183" s="189"/>
      <c r="BR1183" s="279"/>
      <c r="BS1183" s="273"/>
      <c r="BT1183" s="273"/>
      <c r="BU1183" s="273"/>
      <c r="BV1183" s="273"/>
      <c r="BW1183" s="273"/>
      <c r="BX1183" s="273"/>
      <c r="BY1183" s="273"/>
      <c r="BZ1183" s="273"/>
      <c r="CA1183" s="273"/>
      <c r="CB1183" s="273"/>
      <c r="CC1183" s="273"/>
      <c r="CD1183" s="273"/>
      <c r="CE1183" s="273"/>
      <c r="CF1183" s="285"/>
      <c r="CG1183" s="290"/>
      <c r="CH1183" s="290"/>
      <c r="CI1183" s="290"/>
      <c r="CJ1183" s="290"/>
      <c r="CK1183" s="290"/>
      <c r="CL1183" s="290"/>
      <c r="CM1183" s="290"/>
      <c r="CN1183" s="290"/>
      <c r="CO1183" s="290"/>
      <c r="CP1183" s="290"/>
      <c r="CQ1183" s="290"/>
      <c r="CR1183" s="290"/>
      <c r="CS1183" s="290"/>
      <c r="CT1183" s="290"/>
      <c r="CU1183" s="290"/>
      <c r="CV1183" s="290"/>
      <c r="CW1183" s="290"/>
      <c r="CX1183" s="290"/>
      <c r="CY1183" s="290"/>
      <c r="CZ1183" s="290"/>
      <c r="DA1183" s="290"/>
      <c r="DB1183" s="290"/>
      <c r="DC1183" s="290"/>
      <c r="DD1183" s="290"/>
      <c r="DE1183" s="290"/>
      <c r="DF1183" s="290"/>
      <c r="DG1183" s="290"/>
      <c r="DH1183" s="290"/>
      <c r="DI1183" s="290"/>
      <c r="DJ1183" s="290"/>
      <c r="DK1183" s="290"/>
      <c r="DL1183" s="293"/>
    </row>
    <row r="1184" spans="9:116" ht="5.25" customHeight="1">
      <c r="I1184" s="108"/>
      <c r="J1184" s="109"/>
      <c r="K1184" s="109"/>
      <c r="L1184" s="104"/>
      <c r="M1184" s="278"/>
      <c r="N1184" s="189"/>
      <c r="O1184" s="279"/>
      <c r="P1184" s="273"/>
      <c r="Q1184" s="273"/>
      <c r="R1184" s="273"/>
      <c r="S1184" s="273"/>
      <c r="T1184" s="273"/>
      <c r="U1184" s="273"/>
      <c r="V1184" s="273"/>
      <c r="W1184" s="273"/>
      <c r="X1184" s="273"/>
      <c r="Y1184" s="273"/>
      <c r="Z1184" s="273"/>
      <c r="AA1184" s="273"/>
      <c r="AB1184" s="273"/>
      <c r="AC1184" s="285"/>
      <c r="AD1184" s="294" t="str">
        <f>IF(BQ645="","",BQ645)</f>
        <v/>
      </c>
      <c r="AE1184" s="294"/>
      <c r="AF1184" s="294"/>
      <c r="AG1184" s="294"/>
      <c r="AH1184" s="294"/>
      <c r="AI1184" s="294"/>
      <c r="AJ1184" s="294"/>
      <c r="AK1184" s="294"/>
      <c r="AL1184" s="294"/>
      <c r="AM1184" s="294"/>
      <c r="AN1184" s="294"/>
      <c r="AO1184" s="294"/>
      <c r="AP1184" s="294"/>
      <c r="AQ1184" s="294"/>
      <c r="AR1184" s="294"/>
      <c r="AS1184" s="294"/>
      <c r="AT1184" s="294" t="str">
        <f>IF(CQ645="","",CQ645)</f>
        <v/>
      </c>
      <c r="AU1184" s="294"/>
      <c r="AV1184" s="294"/>
      <c r="AW1184" s="294"/>
      <c r="AX1184" s="294"/>
      <c r="AY1184" s="294"/>
      <c r="AZ1184" s="294"/>
      <c r="BA1184" s="294"/>
      <c r="BB1184" s="294"/>
      <c r="BC1184" s="294"/>
      <c r="BD1184" s="294"/>
      <c r="BE1184" s="294"/>
      <c r="BF1184" s="294"/>
      <c r="BG1184" s="294"/>
      <c r="BH1184" s="294"/>
      <c r="BI1184" s="296"/>
      <c r="BJ1184" s="107"/>
      <c r="BK1184" s="107"/>
      <c r="BL1184" s="107"/>
      <c r="BM1184" s="107"/>
      <c r="BO1184" s="104"/>
      <c r="BP1184" s="278"/>
      <c r="BQ1184" s="189"/>
      <c r="BR1184" s="279"/>
      <c r="BS1184" s="273"/>
      <c r="BT1184" s="273"/>
      <c r="BU1184" s="273"/>
      <c r="BV1184" s="273"/>
      <c r="BW1184" s="273"/>
      <c r="BX1184" s="273"/>
      <c r="BY1184" s="273"/>
      <c r="BZ1184" s="273"/>
      <c r="CA1184" s="273"/>
      <c r="CB1184" s="273"/>
      <c r="CC1184" s="273"/>
      <c r="CD1184" s="273"/>
      <c r="CE1184" s="273"/>
      <c r="CF1184" s="285"/>
      <c r="CG1184" s="294" t="str">
        <f>IF(BQ774="","",BQ774)</f>
        <v/>
      </c>
      <c r="CH1184" s="294"/>
      <c r="CI1184" s="294"/>
      <c r="CJ1184" s="294"/>
      <c r="CK1184" s="294"/>
      <c r="CL1184" s="294"/>
      <c r="CM1184" s="294"/>
      <c r="CN1184" s="294"/>
      <c r="CO1184" s="294"/>
      <c r="CP1184" s="294"/>
      <c r="CQ1184" s="294"/>
      <c r="CR1184" s="294"/>
      <c r="CS1184" s="294"/>
      <c r="CT1184" s="294"/>
      <c r="CU1184" s="294"/>
      <c r="CV1184" s="294"/>
      <c r="CW1184" s="294" t="str">
        <f>IF(CQ774="","",CQ774)</f>
        <v/>
      </c>
      <c r="CX1184" s="294"/>
      <c r="CY1184" s="294"/>
      <c r="CZ1184" s="294"/>
      <c r="DA1184" s="294"/>
      <c r="DB1184" s="294"/>
      <c r="DC1184" s="294"/>
      <c r="DD1184" s="294"/>
      <c r="DE1184" s="294"/>
      <c r="DF1184" s="294"/>
      <c r="DG1184" s="294"/>
      <c r="DH1184" s="294"/>
      <c r="DI1184" s="294"/>
      <c r="DJ1184" s="294"/>
      <c r="DK1184" s="294"/>
      <c r="DL1184" s="296"/>
    </row>
    <row r="1185" spans="12:123" ht="5.25" customHeight="1">
      <c r="L1185" s="106"/>
      <c r="M1185" s="278"/>
      <c r="N1185" s="189"/>
      <c r="O1185" s="279"/>
      <c r="P1185" s="273"/>
      <c r="Q1185" s="273"/>
      <c r="R1185" s="273"/>
      <c r="S1185" s="273"/>
      <c r="T1185" s="273"/>
      <c r="U1185" s="273"/>
      <c r="V1185" s="273"/>
      <c r="W1185" s="273"/>
      <c r="X1185" s="273"/>
      <c r="Y1185" s="273"/>
      <c r="Z1185" s="273"/>
      <c r="AA1185" s="273"/>
      <c r="AB1185" s="273"/>
      <c r="AC1185" s="285"/>
      <c r="AD1185" s="294"/>
      <c r="AE1185" s="294"/>
      <c r="AF1185" s="294"/>
      <c r="AG1185" s="294"/>
      <c r="AH1185" s="294"/>
      <c r="AI1185" s="294"/>
      <c r="AJ1185" s="294"/>
      <c r="AK1185" s="294"/>
      <c r="AL1185" s="294"/>
      <c r="AM1185" s="294"/>
      <c r="AN1185" s="294"/>
      <c r="AO1185" s="294"/>
      <c r="AP1185" s="294"/>
      <c r="AQ1185" s="294"/>
      <c r="AR1185" s="294"/>
      <c r="AS1185" s="294"/>
      <c r="AT1185" s="294"/>
      <c r="AU1185" s="294"/>
      <c r="AV1185" s="294"/>
      <c r="AW1185" s="294"/>
      <c r="AX1185" s="294"/>
      <c r="AY1185" s="294"/>
      <c r="AZ1185" s="294"/>
      <c r="BA1185" s="294"/>
      <c r="BB1185" s="294"/>
      <c r="BC1185" s="294"/>
      <c r="BD1185" s="294"/>
      <c r="BE1185" s="294"/>
      <c r="BF1185" s="294"/>
      <c r="BG1185" s="294"/>
      <c r="BH1185" s="294"/>
      <c r="BI1185" s="296"/>
      <c r="BJ1185" s="110"/>
      <c r="BK1185" s="110"/>
      <c r="BL1185" s="115"/>
      <c r="BM1185" s="110"/>
      <c r="BN1185" s="100"/>
      <c r="BO1185" s="106"/>
      <c r="BP1185" s="278"/>
      <c r="BQ1185" s="189"/>
      <c r="BR1185" s="279"/>
      <c r="BS1185" s="273"/>
      <c r="BT1185" s="273"/>
      <c r="BU1185" s="273"/>
      <c r="BV1185" s="273"/>
      <c r="BW1185" s="273"/>
      <c r="BX1185" s="273"/>
      <c r="BY1185" s="273"/>
      <c r="BZ1185" s="273"/>
      <c r="CA1185" s="273"/>
      <c r="CB1185" s="273"/>
      <c r="CC1185" s="273"/>
      <c r="CD1185" s="273"/>
      <c r="CE1185" s="273"/>
      <c r="CF1185" s="285"/>
      <c r="CG1185" s="294"/>
      <c r="CH1185" s="294"/>
      <c r="CI1185" s="294"/>
      <c r="CJ1185" s="294"/>
      <c r="CK1185" s="294"/>
      <c r="CL1185" s="294"/>
      <c r="CM1185" s="294"/>
      <c r="CN1185" s="294"/>
      <c r="CO1185" s="294"/>
      <c r="CP1185" s="294"/>
      <c r="CQ1185" s="294"/>
      <c r="CR1185" s="294"/>
      <c r="CS1185" s="294"/>
      <c r="CT1185" s="294"/>
      <c r="CU1185" s="294"/>
      <c r="CV1185" s="294"/>
      <c r="CW1185" s="294"/>
      <c r="CX1185" s="294"/>
      <c r="CY1185" s="294"/>
      <c r="CZ1185" s="294"/>
      <c r="DA1185" s="294"/>
      <c r="DB1185" s="294"/>
      <c r="DC1185" s="294"/>
      <c r="DD1185" s="294"/>
      <c r="DE1185" s="294"/>
      <c r="DF1185" s="294"/>
      <c r="DG1185" s="294"/>
      <c r="DH1185" s="294"/>
      <c r="DI1185" s="294"/>
      <c r="DJ1185" s="294"/>
      <c r="DK1185" s="294"/>
      <c r="DL1185" s="296"/>
    </row>
    <row r="1186" spans="12:123" ht="5.25" customHeight="1">
      <c r="M1186" s="278"/>
      <c r="N1186" s="189"/>
      <c r="O1186" s="279"/>
      <c r="P1186" s="273"/>
      <c r="Q1186" s="273"/>
      <c r="R1186" s="273"/>
      <c r="S1186" s="273"/>
      <c r="T1186" s="273"/>
      <c r="U1186" s="273"/>
      <c r="V1186" s="273"/>
      <c r="W1186" s="273"/>
      <c r="X1186" s="273"/>
      <c r="Y1186" s="273"/>
      <c r="Z1186" s="273"/>
      <c r="AA1186" s="273"/>
      <c r="AB1186" s="273"/>
      <c r="AC1186" s="285"/>
      <c r="AD1186" s="294"/>
      <c r="AE1186" s="294"/>
      <c r="AF1186" s="294"/>
      <c r="AG1186" s="294"/>
      <c r="AH1186" s="294"/>
      <c r="AI1186" s="294"/>
      <c r="AJ1186" s="294"/>
      <c r="AK1186" s="294"/>
      <c r="AL1186" s="294"/>
      <c r="AM1186" s="294"/>
      <c r="AN1186" s="294"/>
      <c r="AO1186" s="294"/>
      <c r="AP1186" s="294"/>
      <c r="AQ1186" s="294"/>
      <c r="AR1186" s="294"/>
      <c r="AS1186" s="294"/>
      <c r="AT1186" s="294"/>
      <c r="AU1186" s="294"/>
      <c r="AV1186" s="294"/>
      <c r="AW1186" s="294"/>
      <c r="AX1186" s="294"/>
      <c r="AY1186" s="294"/>
      <c r="AZ1186" s="294"/>
      <c r="BA1186" s="294"/>
      <c r="BB1186" s="294"/>
      <c r="BC1186" s="294"/>
      <c r="BD1186" s="294"/>
      <c r="BE1186" s="294"/>
      <c r="BF1186" s="294"/>
      <c r="BG1186" s="294"/>
      <c r="BH1186" s="294"/>
      <c r="BI1186" s="296"/>
      <c r="BL1186" s="79"/>
      <c r="BP1186" s="278"/>
      <c r="BQ1186" s="189"/>
      <c r="BR1186" s="279"/>
      <c r="BS1186" s="273"/>
      <c r="BT1186" s="273"/>
      <c r="BU1186" s="273"/>
      <c r="BV1186" s="273"/>
      <c r="BW1186" s="273"/>
      <c r="BX1186" s="273"/>
      <c r="BY1186" s="273"/>
      <c r="BZ1186" s="273"/>
      <c r="CA1186" s="273"/>
      <c r="CB1186" s="273"/>
      <c r="CC1186" s="273"/>
      <c r="CD1186" s="273"/>
      <c r="CE1186" s="273"/>
      <c r="CF1186" s="285"/>
      <c r="CG1186" s="294"/>
      <c r="CH1186" s="294"/>
      <c r="CI1186" s="294"/>
      <c r="CJ1186" s="294"/>
      <c r="CK1186" s="294"/>
      <c r="CL1186" s="294"/>
      <c r="CM1186" s="294"/>
      <c r="CN1186" s="294"/>
      <c r="CO1186" s="294"/>
      <c r="CP1186" s="294"/>
      <c r="CQ1186" s="294"/>
      <c r="CR1186" s="294"/>
      <c r="CS1186" s="294"/>
      <c r="CT1186" s="294"/>
      <c r="CU1186" s="294"/>
      <c r="CV1186" s="294"/>
      <c r="CW1186" s="294"/>
      <c r="CX1186" s="294"/>
      <c r="CY1186" s="294"/>
      <c r="CZ1186" s="294"/>
      <c r="DA1186" s="294"/>
      <c r="DB1186" s="294"/>
      <c r="DC1186" s="294"/>
      <c r="DD1186" s="294"/>
      <c r="DE1186" s="294"/>
      <c r="DF1186" s="294"/>
      <c r="DG1186" s="294"/>
      <c r="DH1186" s="294"/>
      <c r="DI1186" s="294"/>
      <c r="DJ1186" s="294"/>
      <c r="DK1186" s="294"/>
      <c r="DL1186" s="296"/>
    </row>
    <row r="1187" spans="12:123" ht="5.25" customHeight="1">
      <c r="M1187" s="278"/>
      <c r="N1187" s="189"/>
      <c r="O1187" s="279"/>
      <c r="P1187" s="273"/>
      <c r="Q1187" s="273"/>
      <c r="R1187" s="273"/>
      <c r="S1187" s="273"/>
      <c r="T1187" s="273"/>
      <c r="U1187" s="273"/>
      <c r="V1187" s="273"/>
      <c r="W1187" s="273"/>
      <c r="X1187" s="273"/>
      <c r="Y1187" s="273"/>
      <c r="Z1187" s="273"/>
      <c r="AA1187" s="273"/>
      <c r="AB1187" s="273"/>
      <c r="AC1187" s="285"/>
      <c r="AD1187" s="294"/>
      <c r="AE1187" s="294"/>
      <c r="AF1187" s="294"/>
      <c r="AG1187" s="294"/>
      <c r="AH1187" s="294"/>
      <c r="AI1187" s="294"/>
      <c r="AJ1187" s="294"/>
      <c r="AK1187" s="294"/>
      <c r="AL1187" s="294"/>
      <c r="AM1187" s="294"/>
      <c r="AN1187" s="294"/>
      <c r="AO1187" s="294"/>
      <c r="AP1187" s="294"/>
      <c r="AQ1187" s="294"/>
      <c r="AR1187" s="294"/>
      <c r="AS1187" s="294"/>
      <c r="AT1187" s="294"/>
      <c r="AU1187" s="294"/>
      <c r="AV1187" s="294"/>
      <c r="AW1187" s="294"/>
      <c r="AX1187" s="294"/>
      <c r="AY1187" s="294"/>
      <c r="AZ1187" s="294"/>
      <c r="BA1187" s="294"/>
      <c r="BB1187" s="294"/>
      <c r="BC1187" s="294"/>
      <c r="BD1187" s="294"/>
      <c r="BE1187" s="294"/>
      <c r="BF1187" s="294"/>
      <c r="BG1187" s="294"/>
      <c r="BH1187" s="294"/>
      <c r="BI1187" s="296"/>
      <c r="BL1187" s="79"/>
      <c r="BP1187" s="278"/>
      <c r="BQ1187" s="189"/>
      <c r="BR1187" s="279"/>
      <c r="BS1187" s="273"/>
      <c r="BT1187" s="273"/>
      <c r="BU1187" s="273"/>
      <c r="BV1187" s="273"/>
      <c r="BW1187" s="273"/>
      <c r="BX1187" s="273"/>
      <c r="BY1187" s="273"/>
      <c r="BZ1187" s="273"/>
      <c r="CA1187" s="273"/>
      <c r="CB1187" s="273"/>
      <c r="CC1187" s="273"/>
      <c r="CD1187" s="273"/>
      <c r="CE1187" s="273"/>
      <c r="CF1187" s="285"/>
      <c r="CG1187" s="294"/>
      <c r="CH1187" s="294"/>
      <c r="CI1187" s="294"/>
      <c r="CJ1187" s="294"/>
      <c r="CK1187" s="294"/>
      <c r="CL1187" s="294"/>
      <c r="CM1187" s="294"/>
      <c r="CN1187" s="294"/>
      <c r="CO1187" s="294"/>
      <c r="CP1187" s="294"/>
      <c r="CQ1187" s="294"/>
      <c r="CR1187" s="294"/>
      <c r="CS1187" s="294"/>
      <c r="CT1187" s="294"/>
      <c r="CU1187" s="294"/>
      <c r="CV1187" s="294"/>
      <c r="CW1187" s="294"/>
      <c r="CX1187" s="294"/>
      <c r="CY1187" s="294"/>
      <c r="CZ1187" s="294"/>
      <c r="DA1187" s="294"/>
      <c r="DB1187" s="294"/>
      <c r="DC1187" s="294"/>
      <c r="DD1187" s="294"/>
      <c r="DE1187" s="294"/>
      <c r="DF1187" s="294"/>
      <c r="DG1187" s="294"/>
      <c r="DH1187" s="294"/>
      <c r="DI1187" s="294"/>
      <c r="DJ1187" s="294"/>
      <c r="DK1187" s="294"/>
      <c r="DL1187" s="296"/>
    </row>
    <row r="1188" spans="12:123" ht="5.25" customHeight="1" thickBot="1">
      <c r="M1188" s="280"/>
      <c r="N1188" s="281"/>
      <c r="O1188" s="282"/>
      <c r="P1188" s="286"/>
      <c r="Q1188" s="286"/>
      <c r="R1188" s="286"/>
      <c r="S1188" s="286"/>
      <c r="T1188" s="286"/>
      <c r="U1188" s="286"/>
      <c r="V1188" s="286"/>
      <c r="W1188" s="286"/>
      <c r="X1188" s="286"/>
      <c r="Y1188" s="286"/>
      <c r="Z1188" s="286"/>
      <c r="AA1188" s="286"/>
      <c r="AB1188" s="286"/>
      <c r="AC1188" s="287"/>
      <c r="AD1188" s="295"/>
      <c r="AE1188" s="295"/>
      <c r="AF1188" s="295"/>
      <c r="AG1188" s="295"/>
      <c r="AH1188" s="295"/>
      <c r="AI1188" s="295"/>
      <c r="AJ1188" s="295"/>
      <c r="AK1188" s="295"/>
      <c r="AL1188" s="295"/>
      <c r="AM1188" s="295"/>
      <c r="AN1188" s="295"/>
      <c r="AO1188" s="295"/>
      <c r="AP1188" s="295"/>
      <c r="AQ1188" s="295"/>
      <c r="AR1188" s="295"/>
      <c r="AS1188" s="295"/>
      <c r="AT1188" s="295"/>
      <c r="AU1188" s="295"/>
      <c r="AV1188" s="295"/>
      <c r="AW1188" s="295"/>
      <c r="AX1188" s="295"/>
      <c r="AY1188" s="295"/>
      <c r="AZ1188" s="295"/>
      <c r="BA1188" s="295"/>
      <c r="BB1188" s="295"/>
      <c r="BC1188" s="295"/>
      <c r="BD1188" s="295"/>
      <c r="BE1188" s="295"/>
      <c r="BF1188" s="295"/>
      <c r="BG1188" s="295"/>
      <c r="BH1188" s="295"/>
      <c r="BI1188" s="297"/>
      <c r="BL1188" s="79"/>
      <c r="BP1188" s="280"/>
      <c r="BQ1188" s="281"/>
      <c r="BR1188" s="282"/>
      <c r="BS1188" s="286"/>
      <c r="BT1188" s="286"/>
      <c r="BU1188" s="286"/>
      <c r="BV1188" s="286"/>
      <c r="BW1188" s="286"/>
      <c r="BX1188" s="286"/>
      <c r="BY1188" s="286"/>
      <c r="BZ1188" s="286"/>
      <c r="CA1188" s="286"/>
      <c r="CB1188" s="286"/>
      <c r="CC1188" s="286"/>
      <c r="CD1188" s="286"/>
      <c r="CE1188" s="286"/>
      <c r="CF1188" s="287"/>
      <c r="CG1188" s="295"/>
      <c r="CH1188" s="295"/>
      <c r="CI1188" s="295"/>
      <c r="CJ1188" s="295"/>
      <c r="CK1188" s="295"/>
      <c r="CL1188" s="295"/>
      <c r="CM1188" s="295"/>
      <c r="CN1188" s="295"/>
      <c r="CO1188" s="295"/>
      <c r="CP1188" s="295"/>
      <c r="CQ1188" s="295"/>
      <c r="CR1188" s="295"/>
      <c r="CS1188" s="295"/>
      <c r="CT1188" s="295"/>
      <c r="CU1188" s="295"/>
      <c r="CV1188" s="295"/>
      <c r="CW1188" s="295"/>
      <c r="CX1188" s="295"/>
      <c r="CY1188" s="295"/>
      <c r="CZ1188" s="295"/>
      <c r="DA1188" s="295"/>
      <c r="DB1188" s="295"/>
      <c r="DC1188" s="295"/>
      <c r="DD1188" s="295"/>
      <c r="DE1188" s="295"/>
      <c r="DF1188" s="295"/>
      <c r="DG1188" s="295"/>
      <c r="DH1188" s="295"/>
      <c r="DI1188" s="295"/>
      <c r="DJ1188" s="295"/>
      <c r="DK1188" s="295"/>
      <c r="DL1188" s="297"/>
    </row>
    <row r="1189" spans="12:123" ht="5.25" customHeight="1">
      <c r="BL1189" s="79"/>
      <c r="BT1189" s="79"/>
    </row>
    <row r="1190" spans="12:123" ht="5.25" customHeight="1">
      <c r="T1190" s="131" t="s">
        <v>243</v>
      </c>
      <c r="U1190" s="131"/>
      <c r="V1190" s="131"/>
      <c r="W1190" s="342" t="s">
        <v>263</v>
      </c>
      <c r="X1190" s="342"/>
      <c r="Y1190" s="342"/>
      <c r="Z1190" s="342"/>
      <c r="AA1190" s="342"/>
      <c r="AB1190" s="342"/>
      <c r="AC1190" s="342"/>
      <c r="AD1190" s="342"/>
      <c r="AE1190" s="342"/>
      <c r="AF1190" s="342"/>
      <c r="AG1190" s="342"/>
      <c r="AH1190" s="342"/>
      <c r="AI1190" s="342"/>
      <c r="AJ1190" s="342"/>
      <c r="AK1190" s="342"/>
      <c r="AL1190" s="342"/>
      <c r="AM1190" s="342"/>
      <c r="AN1190" s="342"/>
      <c r="AO1190" s="342"/>
      <c r="AP1190" s="342"/>
      <c r="AQ1190" s="342"/>
      <c r="AR1190" s="342"/>
      <c r="AS1190" s="342"/>
      <c r="AT1190" s="342"/>
      <c r="AU1190" s="342"/>
      <c r="AV1190" s="342"/>
      <c r="AW1190" s="342"/>
      <c r="AX1190" s="342"/>
      <c r="AY1190" s="342"/>
      <c r="AZ1190" s="342"/>
      <c r="BA1190" s="342"/>
      <c r="BB1190" s="342"/>
      <c r="BC1190" s="342"/>
      <c r="BD1190" s="342"/>
      <c r="BE1190" s="342"/>
      <c r="BF1190" s="342"/>
      <c r="BG1190" s="342"/>
      <c r="BH1190" s="342"/>
      <c r="BL1190" s="79"/>
      <c r="BT1190" s="79"/>
    </row>
    <row r="1191" spans="12:123" ht="5.25" customHeight="1">
      <c r="T1191" s="131"/>
      <c r="U1191" s="131"/>
      <c r="V1191" s="131"/>
      <c r="W1191" s="342"/>
      <c r="X1191" s="342"/>
      <c r="Y1191" s="342"/>
      <c r="Z1191" s="342"/>
      <c r="AA1191" s="342"/>
      <c r="AB1191" s="342"/>
      <c r="AC1191" s="342"/>
      <c r="AD1191" s="342"/>
      <c r="AE1191" s="342"/>
      <c r="AF1191" s="342"/>
      <c r="AG1191" s="342"/>
      <c r="AH1191" s="342"/>
      <c r="AI1191" s="342"/>
      <c r="AJ1191" s="342"/>
      <c r="AK1191" s="342"/>
      <c r="AL1191" s="342"/>
      <c r="AM1191" s="342"/>
      <c r="AN1191" s="342"/>
      <c r="AO1191" s="342"/>
      <c r="AP1191" s="342"/>
      <c r="AQ1191" s="342"/>
      <c r="AR1191" s="342"/>
      <c r="AS1191" s="342"/>
      <c r="AT1191" s="342"/>
      <c r="AU1191" s="342"/>
      <c r="AV1191" s="342"/>
      <c r="AW1191" s="342"/>
      <c r="AX1191" s="342"/>
      <c r="AY1191" s="342"/>
      <c r="AZ1191" s="342"/>
      <c r="BA1191" s="342"/>
      <c r="BB1191" s="342"/>
      <c r="BC1191" s="342"/>
      <c r="BD1191" s="342"/>
      <c r="BE1191" s="342"/>
      <c r="BF1191" s="342"/>
      <c r="BG1191" s="342"/>
      <c r="BH1191" s="342"/>
      <c r="BL1191" s="79"/>
      <c r="BT1191" s="79"/>
    </row>
    <row r="1192" spans="12:123" ht="5.25" customHeight="1" thickBot="1">
      <c r="T1192" s="69"/>
      <c r="U1192" s="69"/>
      <c r="V1192" s="69"/>
      <c r="W1192" s="113"/>
      <c r="X1192" s="113"/>
      <c r="Y1192" s="113"/>
      <c r="Z1192" s="113"/>
      <c r="AA1192" s="113"/>
      <c r="AB1192" s="113"/>
      <c r="AC1192" s="113"/>
      <c r="AD1192" s="113"/>
      <c r="AE1192" s="113"/>
      <c r="AF1192" s="113"/>
      <c r="AG1192" s="113"/>
      <c r="AH1192" s="113"/>
      <c r="AI1192" s="113"/>
      <c r="AJ1192" s="113"/>
      <c r="AK1192" s="113"/>
      <c r="AL1192" s="113"/>
      <c r="AM1192" s="113"/>
      <c r="AN1192" s="113"/>
      <c r="AO1192" s="113"/>
      <c r="AP1192" s="113"/>
      <c r="AQ1192" s="113"/>
      <c r="AR1192" s="113"/>
      <c r="AS1192" s="113"/>
      <c r="AT1192" s="113"/>
      <c r="AU1192" s="113"/>
      <c r="AV1192" s="113"/>
      <c r="AW1192" s="113"/>
      <c r="AX1192" s="113"/>
      <c r="AY1192" s="113"/>
      <c r="AZ1192" s="113"/>
      <c r="BA1192" s="113"/>
      <c r="BB1192" s="113"/>
      <c r="BC1192" s="113"/>
      <c r="BD1192" s="113"/>
      <c r="BE1192" s="113"/>
      <c r="BF1192" s="113"/>
      <c r="BG1192" s="113"/>
      <c r="BH1192" s="113"/>
      <c r="BL1192" s="79"/>
      <c r="BT1192" s="79"/>
    </row>
    <row r="1193" spans="12:123" ht="5.25" customHeight="1">
      <c r="BL1193" s="79"/>
      <c r="BT1193" s="79"/>
      <c r="BW1193" s="275" t="s">
        <v>225</v>
      </c>
      <c r="BX1193" s="276"/>
      <c r="BY1193" s="277"/>
      <c r="BZ1193" s="283" t="s">
        <v>264</v>
      </c>
      <c r="CA1193" s="283"/>
      <c r="CB1193" s="283"/>
      <c r="CC1193" s="283"/>
      <c r="CD1193" s="283"/>
      <c r="CE1193" s="283"/>
      <c r="CF1193" s="283"/>
      <c r="CG1193" s="283"/>
      <c r="CH1193" s="283"/>
      <c r="CI1193" s="283"/>
      <c r="CJ1193" s="283"/>
      <c r="CK1193" s="283"/>
      <c r="CL1193" s="283"/>
      <c r="CM1193" s="284"/>
      <c r="CN1193" s="288" t="s">
        <v>241</v>
      </c>
      <c r="CO1193" s="288"/>
      <c r="CP1193" s="288"/>
      <c r="CQ1193" s="288"/>
      <c r="CR1193" s="288"/>
      <c r="CS1193" s="288"/>
      <c r="CT1193" s="288"/>
      <c r="CU1193" s="288"/>
      <c r="CV1193" s="288"/>
      <c r="CW1193" s="288"/>
      <c r="CX1193" s="288"/>
      <c r="CY1193" s="288"/>
      <c r="CZ1193" s="288"/>
      <c r="DA1193" s="288"/>
      <c r="DB1193" s="288"/>
      <c r="DC1193" s="288"/>
      <c r="DD1193" s="288" t="s">
        <v>242</v>
      </c>
      <c r="DE1193" s="288"/>
      <c r="DF1193" s="288"/>
      <c r="DG1193" s="288"/>
      <c r="DH1193" s="288"/>
      <c r="DI1193" s="288"/>
      <c r="DJ1193" s="288"/>
      <c r="DK1193" s="288"/>
      <c r="DL1193" s="288"/>
      <c r="DM1193" s="288"/>
      <c r="DN1193" s="288"/>
      <c r="DO1193" s="288"/>
      <c r="DP1193" s="288"/>
      <c r="DQ1193" s="288"/>
      <c r="DR1193" s="288"/>
      <c r="DS1193" s="291"/>
    </row>
    <row r="1194" spans="12:123" ht="5.25" customHeight="1">
      <c r="BL1194" s="79"/>
      <c r="BT1194" s="79"/>
      <c r="BW1194" s="278"/>
      <c r="BX1194" s="189"/>
      <c r="BY1194" s="279"/>
      <c r="BZ1194" s="273"/>
      <c r="CA1194" s="273"/>
      <c r="CB1194" s="273"/>
      <c r="CC1194" s="273"/>
      <c r="CD1194" s="273"/>
      <c r="CE1194" s="273"/>
      <c r="CF1194" s="273"/>
      <c r="CG1194" s="273"/>
      <c r="CH1194" s="273"/>
      <c r="CI1194" s="273"/>
      <c r="CJ1194" s="273"/>
      <c r="CK1194" s="273"/>
      <c r="CL1194" s="273"/>
      <c r="CM1194" s="285"/>
      <c r="CN1194" s="289"/>
      <c r="CO1194" s="289"/>
      <c r="CP1194" s="289"/>
      <c r="CQ1194" s="289"/>
      <c r="CR1194" s="289"/>
      <c r="CS1194" s="289"/>
      <c r="CT1194" s="289"/>
      <c r="CU1194" s="289"/>
      <c r="CV1194" s="289"/>
      <c r="CW1194" s="289"/>
      <c r="CX1194" s="289"/>
      <c r="CY1194" s="289"/>
      <c r="CZ1194" s="289"/>
      <c r="DA1194" s="289"/>
      <c r="DB1194" s="289"/>
      <c r="DC1194" s="289"/>
      <c r="DD1194" s="289"/>
      <c r="DE1194" s="289"/>
      <c r="DF1194" s="289"/>
      <c r="DG1194" s="289"/>
      <c r="DH1194" s="289"/>
      <c r="DI1194" s="289"/>
      <c r="DJ1194" s="289"/>
      <c r="DK1194" s="289"/>
      <c r="DL1194" s="289"/>
      <c r="DM1194" s="289"/>
      <c r="DN1194" s="289"/>
      <c r="DO1194" s="289"/>
      <c r="DP1194" s="289"/>
      <c r="DQ1194" s="289"/>
      <c r="DR1194" s="289"/>
      <c r="DS1194" s="292"/>
    </row>
    <row r="1195" spans="12:123" ht="5.25" customHeight="1">
      <c r="BL1195" s="79"/>
      <c r="BT1195" s="79"/>
      <c r="BW1195" s="278"/>
      <c r="BX1195" s="189"/>
      <c r="BY1195" s="279"/>
      <c r="BZ1195" s="273"/>
      <c r="CA1195" s="273"/>
      <c r="CB1195" s="273"/>
      <c r="CC1195" s="273"/>
      <c r="CD1195" s="273"/>
      <c r="CE1195" s="273"/>
      <c r="CF1195" s="273"/>
      <c r="CG1195" s="273"/>
      <c r="CH1195" s="273"/>
      <c r="CI1195" s="273"/>
      <c r="CJ1195" s="273"/>
      <c r="CK1195" s="273"/>
      <c r="CL1195" s="273"/>
      <c r="CM1195" s="285"/>
      <c r="CN1195" s="290"/>
      <c r="CO1195" s="290"/>
      <c r="CP1195" s="290"/>
      <c r="CQ1195" s="290"/>
      <c r="CR1195" s="290"/>
      <c r="CS1195" s="290"/>
      <c r="CT1195" s="290"/>
      <c r="CU1195" s="290"/>
      <c r="CV1195" s="290"/>
      <c r="CW1195" s="290"/>
      <c r="CX1195" s="290"/>
      <c r="CY1195" s="290"/>
      <c r="CZ1195" s="290"/>
      <c r="DA1195" s="290"/>
      <c r="DB1195" s="290"/>
      <c r="DC1195" s="290"/>
      <c r="DD1195" s="290"/>
      <c r="DE1195" s="290"/>
      <c r="DF1195" s="290"/>
      <c r="DG1195" s="290"/>
      <c r="DH1195" s="290"/>
      <c r="DI1195" s="290"/>
      <c r="DJ1195" s="290"/>
      <c r="DK1195" s="290"/>
      <c r="DL1195" s="290"/>
      <c r="DM1195" s="290"/>
      <c r="DN1195" s="290"/>
      <c r="DO1195" s="290"/>
      <c r="DP1195" s="290"/>
      <c r="DQ1195" s="290"/>
      <c r="DR1195" s="290"/>
      <c r="DS1195" s="293"/>
    </row>
    <row r="1196" spans="12:123" ht="5.25" customHeight="1">
      <c r="BL1196" s="79"/>
      <c r="BT1196" s="108"/>
      <c r="BU1196" s="109"/>
      <c r="BV1196" s="104"/>
      <c r="BW1196" s="278"/>
      <c r="BX1196" s="189"/>
      <c r="BY1196" s="279"/>
      <c r="BZ1196" s="273"/>
      <c r="CA1196" s="273"/>
      <c r="CB1196" s="273"/>
      <c r="CC1196" s="273"/>
      <c r="CD1196" s="273"/>
      <c r="CE1196" s="273"/>
      <c r="CF1196" s="273"/>
      <c r="CG1196" s="273"/>
      <c r="CH1196" s="273"/>
      <c r="CI1196" s="273"/>
      <c r="CJ1196" s="273"/>
      <c r="CK1196" s="273"/>
      <c r="CL1196" s="273"/>
      <c r="CM1196" s="285"/>
      <c r="CN1196" s="294" t="str">
        <f>IF(BQ880="","",BQ880)</f>
        <v/>
      </c>
      <c r="CO1196" s="294"/>
      <c r="CP1196" s="294"/>
      <c r="CQ1196" s="294"/>
      <c r="CR1196" s="294"/>
      <c r="CS1196" s="294"/>
      <c r="CT1196" s="294"/>
      <c r="CU1196" s="294"/>
      <c r="CV1196" s="294"/>
      <c r="CW1196" s="294"/>
      <c r="CX1196" s="294"/>
      <c r="CY1196" s="294"/>
      <c r="CZ1196" s="294"/>
      <c r="DA1196" s="294"/>
      <c r="DB1196" s="294"/>
      <c r="DC1196" s="294"/>
      <c r="DD1196" s="294" t="str">
        <f>IF(CQ880="","",CQ880)</f>
        <v/>
      </c>
      <c r="DE1196" s="294"/>
      <c r="DF1196" s="294"/>
      <c r="DG1196" s="294"/>
      <c r="DH1196" s="294"/>
      <c r="DI1196" s="294"/>
      <c r="DJ1196" s="294"/>
      <c r="DK1196" s="294"/>
      <c r="DL1196" s="294"/>
      <c r="DM1196" s="294"/>
      <c r="DN1196" s="294"/>
      <c r="DO1196" s="294"/>
      <c r="DP1196" s="294"/>
      <c r="DQ1196" s="294"/>
      <c r="DR1196" s="294"/>
      <c r="DS1196" s="296"/>
    </row>
    <row r="1197" spans="12:123" ht="5.25" customHeight="1">
      <c r="BL1197" s="79"/>
      <c r="BV1197" s="106"/>
      <c r="BW1197" s="278"/>
      <c r="BX1197" s="189"/>
      <c r="BY1197" s="279"/>
      <c r="BZ1197" s="273"/>
      <c r="CA1197" s="273"/>
      <c r="CB1197" s="273"/>
      <c r="CC1197" s="273"/>
      <c r="CD1197" s="273"/>
      <c r="CE1197" s="273"/>
      <c r="CF1197" s="273"/>
      <c r="CG1197" s="273"/>
      <c r="CH1197" s="273"/>
      <c r="CI1197" s="273"/>
      <c r="CJ1197" s="273"/>
      <c r="CK1197" s="273"/>
      <c r="CL1197" s="273"/>
      <c r="CM1197" s="285"/>
      <c r="CN1197" s="294"/>
      <c r="CO1197" s="294"/>
      <c r="CP1197" s="294"/>
      <c r="CQ1197" s="294"/>
      <c r="CR1197" s="294"/>
      <c r="CS1197" s="294"/>
      <c r="CT1197" s="294"/>
      <c r="CU1197" s="294"/>
      <c r="CV1197" s="294"/>
      <c r="CW1197" s="294"/>
      <c r="CX1197" s="294"/>
      <c r="CY1197" s="294"/>
      <c r="CZ1197" s="294"/>
      <c r="DA1197" s="294"/>
      <c r="DB1197" s="294"/>
      <c r="DC1197" s="294"/>
      <c r="DD1197" s="294"/>
      <c r="DE1197" s="294"/>
      <c r="DF1197" s="294"/>
      <c r="DG1197" s="294"/>
      <c r="DH1197" s="294"/>
      <c r="DI1197" s="294"/>
      <c r="DJ1197" s="294"/>
      <c r="DK1197" s="294"/>
      <c r="DL1197" s="294"/>
      <c r="DM1197" s="294"/>
      <c r="DN1197" s="294"/>
      <c r="DO1197" s="294"/>
      <c r="DP1197" s="294"/>
      <c r="DQ1197" s="294"/>
      <c r="DR1197" s="294"/>
      <c r="DS1197" s="296"/>
    </row>
    <row r="1198" spans="12:123" ht="5.25" customHeight="1">
      <c r="BL1198" s="79"/>
      <c r="BW1198" s="278"/>
      <c r="BX1198" s="189"/>
      <c r="BY1198" s="279"/>
      <c r="BZ1198" s="273"/>
      <c r="CA1198" s="273"/>
      <c r="CB1198" s="273"/>
      <c r="CC1198" s="273"/>
      <c r="CD1198" s="273"/>
      <c r="CE1198" s="273"/>
      <c r="CF1198" s="273"/>
      <c r="CG1198" s="273"/>
      <c r="CH1198" s="273"/>
      <c r="CI1198" s="273"/>
      <c r="CJ1198" s="273"/>
      <c r="CK1198" s="273"/>
      <c r="CL1198" s="273"/>
      <c r="CM1198" s="285"/>
      <c r="CN1198" s="294"/>
      <c r="CO1198" s="294"/>
      <c r="CP1198" s="294"/>
      <c r="CQ1198" s="294"/>
      <c r="CR1198" s="294"/>
      <c r="CS1198" s="294"/>
      <c r="CT1198" s="294"/>
      <c r="CU1198" s="294"/>
      <c r="CV1198" s="294"/>
      <c r="CW1198" s="294"/>
      <c r="CX1198" s="294"/>
      <c r="CY1198" s="294"/>
      <c r="CZ1198" s="294"/>
      <c r="DA1198" s="294"/>
      <c r="DB1198" s="294"/>
      <c r="DC1198" s="294"/>
      <c r="DD1198" s="294"/>
      <c r="DE1198" s="294"/>
      <c r="DF1198" s="294"/>
      <c r="DG1198" s="294"/>
      <c r="DH1198" s="294"/>
      <c r="DI1198" s="294"/>
      <c r="DJ1198" s="294"/>
      <c r="DK1198" s="294"/>
      <c r="DL1198" s="294"/>
      <c r="DM1198" s="294"/>
      <c r="DN1198" s="294"/>
      <c r="DO1198" s="294"/>
      <c r="DP1198" s="294"/>
      <c r="DQ1198" s="294"/>
      <c r="DR1198" s="294"/>
      <c r="DS1198" s="296"/>
    </row>
    <row r="1199" spans="12:123" ht="5.25" customHeight="1">
      <c r="BL1199" s="79"/>
      <c r="BW1199" s="278"/>
      <c r="BX1199" s="189"/>
      <c r="BY1199" s="279"/>
      <c r="BZ1199" s="273"/>
      <c r="CA1199" s="273"/>
      <c r="CB1199" s="273"/>
      <c r="CC1199" s="273"/>
      <c r="CD1199" s="273"/>
      <c r="CE1199" s="273"/>
      <c r="CF1199" s="273"/>
      <c r="CG1199" s="273"/>
      <c r="CH1199" s="273"/>
      <c r="CI1199" s="273"/>
      <c r="CJ1199" s="273"/>
      <c r="CK1199" s="273"/>
      <c r="CL1199" s="273"/>
      <c r="CM1199" s="285"/>
      <c r="CN1199" s="294"/>
      <c r="CO1199" s="294"/>
      <c r="CP1199" s="294"/>
      <c r="CQ1199" s="294"/>
      <c r="CR1199" s="294"/>
      <c r="CS1199" s="294"/>
      <c r="CT1199" s="294"/>
      <c r="CU1199" s="294"/>
      <c r="CV1199" s="294"/>
      <c r="CW1199" s="294"/>
      <c r="CX1199" s="294"/>
      <c r="CY1199" s="294"/>
      <c r="CZ1199" s="294"/>
      <c r="DA1199" s="294"/>
      <c r="DB1199" s="294"/>
      <c r="DC1199" s="294"/>
      <c r="DD1199" s="294"/>
      <c r="DE1199" s="294"/>
      <c r="DF1199" s="294"/>
      <c r="DG1199" s="294"/>
      <c r="DH1199" s="294"/>
      <c r="DI1199" s="294"/>
      <c r="DJ1199" s="294"/>
      <c r="DK1199" s="294"/>
      <c r="DL1199" s="294"/>
      <c r="DM1199" s="294"/>
      <c r="DN1199" s="294"/>
      <c r="DO1199" s="294"/>
      <c r="DP1199" s="294"/>
      <c r="DQ1199" s="294"/>
      <c r="DR1199" s="294"/>
      <c r="DS1199" s="296"/>
    </row>
    <row r="1200" spans="12:123" ht="5.25" customHeight="1" thickBot="1">
      <c r="BL1200" s="79"/>
      <c r="BW1200" s="280"/>
      <c r="BX1200" s="281"/>
      <c r="BY1200" s="282"/>
      <c r="BZ1200" s="286"/>
      <c r="CA1200" s="286"/>
      <c r="CB1200" s="286"/>
      <c r="CC1200" s="286"/>
      <c r="CD1200" s="286"/>
      <c r="CE1200" s="286"/>
      <c r="CF1200" s="286"/>
      <c r="CG1200" s="286"/>
      <c r="CH1200" s="286"/>
      <c r="CI1200" s="286"/>
      <c r="CJ1200" s="286"/>
      <c r="CK1200" s="286"/>
      <c r="CL1200" s="286"/>
      <c r="CM1200" s="287"/>
      <c r="CN1200" s="295"/>
      <c r="CO1200" s="295"/>
      <c r="CP1200" s="295"/>
      <c r="CQ1200" s="295"/>
      <c r="CR1200" s="295"/>
      <c r="CS1200" s="295"/>
      <c r="CT1200" s="295"/>
      <c r="CU1200" s="295"/>
      <c r="CV1200" s="295"/>
      <c r="CW1200" s="295"/>
      <c r="CX1200" s="295"/>
      <c r="CY1200" s="295"/>
      <c r="CZ1200" s="295"/>
      <c r="DA1200" s="295"/>
      <c r="DB1200" s="295"/>
      <c r="DC1200" s="295"/>
      <c r="DD1200" s="295"/>
      <c r="DE1200" s="295"/>
      <c r="DF1200" s="295"/>
      <c r="DG1200" s="295"/>
      <c r="DH1200" s="295"/>
      <c r="DI1200" s="295"/>
      <c r="DJ1200" s="295"/>
      <c r="DK1200" s="295"/>
      <c r="DL1200" s="295"/>
      <c r="DM1200" s="295"/>
      <c r="DN1200" s="295"/>
      <c r="DO1200" s="295"/>
      <c r="DP1200" s="295"/>
      <c r="DQ1200" s="295"/>
      <c r="DR1200" s="295"/>
      <c r="DS1200" s="297"/>
    </row>
    <row r="1201" spans="64:116" ht="5.25" customHeight="1">
      <c r="BL1201" s="79"/>
    </row>
    <row r="1202" spans="64:116" ht="5.25" customHeight="1">
      <c r="BL1202" s="79"/>
    </row>
    <row r="1203" spans="64:116" ht="5.25" customHeight="1">
      <c r="BL1203" s="79"/>
    </row>
    <row r="1204" spans="64:116" ht="5.25" customHeight="1">
      <c r="BL1204" s="79"/>
    </row>
    <row r="1205" spans="64:116" ht="5.25" customHeight="1">
      <c r="BL1205" s="79"/>
    </row>
    <row r="1206" spans="64:116" ht="5.25" customHeight="1">
      <c r="BL1206" s="79"/>
    </row>
    <row r="1207" spans="64:116" ht="5.25" customHeight="1">
      <c r="BL1207" s="79"/>
    </row>
    <row r="1208" spans="64:116" ht="5.25" customHeight="1" thickBot="1">
      <c r="BL1208" s="79"/>
    </row>
    <row r="1209" spans="64:116" ht="5.25" customHeight="1">
      <c r="BL1209" s="79"/>
      <c r="BP1209" s="275" t="s">
        <v>228</v>
      </c>
      <c r="BQ1209" s="276"/>
      <c r="BR1209" s="277"/>
      <c r="BS1209" s="283" t="s">
        <v>265</v>
      </c>
      <c r="BT1209" s="283"/>
      <c r="BU1209" s="283"/>
      <c r="BV1209" s="283"/>
      <c r="BW1209" s="283"/>
      <c r="BX1209" s="283"/>
      <c r="BY1209" s="283"/>
      <c r="BZ1209" s="283"/>
      <c r="CA1209" s="283"/>
      <c r="CB1209" s="283"/>
      <c r="CC1209" s="283"/>
      <c r="CD1209" s="283"/>
      <c r="CE1209" s="283"/>
      <c r="CF1209" s="284"/>
      <c r="CG1209" s="288" t="s">
        <v>241</v>
      </c>
      <c r="CH1209" s="288"/>
      <c r="CI1209" s="288"/>
      <c r="CJ1209" s="288"/>
      <c r="CK1209" s="288"/>
      <c r="CL1209" s="288"/>
      <c r="CM1209" s="288"/>
      <c r="CN1209" s="288"/>
      <c r="CO1209" s="288"/>
      <c r="CP1209" s="288"/>
      <c r="CQ1209" s="288"/>
      <c r="CR1209" s="288"/>
      <c r="CS1209" s="288"/>
      <c r="CT1209" s="288"/>
      <c r="CU1209" s="288"/>
      <c r="CV1209" s="288"/>
      <c r="CW1209" s="288" t="s">
        <v>242</v>
      </c>
      <c r="CX1209" s="288"/>
      <c r="CY1209" s="288"/>
      <c r="CZ1209" s="288"/>
      <c r="DA1209" s="288"/>
      <c r="DB1209" s="288"/>
      <c r="DC1209" s="288"/>
      <c r="DD1209" s="288"/>
      <c r="DE1209" s="288"/>
      <c r="DF1209" s="288"/>
      <c r="DG1209" s="288"/>
      <c r="DH1209" s="288"/>
      <c r="DI1209" s="288"/>
      <c r="DJ1209" s="288"/>
      <c r="DK1209" s="288"/>
      <c r="DL1209" s="291"/>
    </row>
    <row r="1210" spans="64:116" ht="5.25" customHeight="1">
      <c r="BL1210" s="79"/>
      <c r="BP1210" s="278"/>
      <c r="BQ1210" s="189"/>
      <c r="BR1210" s="279"/>
      <c r="BS1210" s="273"/>
      <c r="BT1210" s="273"/>
      <c r="BU1210" s="273"/>
      <c r="BV1210" s="273"/>
      <c r="BW1210" s="273"/>
      <c r="BX1210" s="273"/>
      <c r="BY1210" s="273"/>
      <c r="BZ1210" s="273"/>
      <c r="CA1210" s="273"/>
      <c r="CB1210" s="273"/>
      <c r="CC1210" s="273"/>
      <c r="CD1210" s="273"/>
      <c r="CE1210" s="273"/>
      <c r="CF1210" s="285"/>
      <c r="CG1210" s="289"/>
      <c r="CH1210" s="289"/>
      <c r="CI1210" s="289"/>
      <c r="CJ1210" s="289"/>
      <c r="CK1210" s="289"/>
      <c r="CL1210" s="289"/>
      <c r="CM1210" s="289"/>
      <c r="CN1210" s="289"/>
      <c r="CO1210" s="289"/>
      <c r="CP1210" s="289"/>
      <c r="CQ1210" s="289"/>
      <c r="CR1210" s="289"/>
      <c r="CS1210" s="289"/>
      <c r="CT1210" s="289"/>
      <c r="CU1210" s="289"/>
      <c r="CV1210" s="289"/>
      <c r="CW1210" s="289"/>
      <c r="CX1210" s="289"/>
      <c r="CY1210" s="289"/>
      <c r="CZ1210" s="289"/>
      <c r="DA1210" s="289"/>
      <c r="DB1210" s="289"/>
      <c r="DC1210" s="289"/>
      <c r="DD1210" s="289"/>
      <c r="DE1210" s="289"/>
      <c r="DF1210" s="289"/>
      <c r="DG1210" s="289"/>
      <c r="DH1210" s="289"/>
      <c r="DI1210" s="289"/>
      <c r="DJ1210" s="289"/>
      <c r="DK1210" s="289"/>
      <c r="DL1210" s="292"/>
    </row>
    <row r="1211" spans="64:116" ht="5.25" customHeight="1">
      <c r="BL1211" s="79"/>
      <c r="BP1211" s="278"/>
      <c r="BQ1211" s="189"/>
      <c r="BR1211" s="279"/>
      <c r="BS1211" s="273"/>
      <c r="BT1211" s="273"/>
      <c r="BU1211" s="273"/>
      <c r="BV1211" s="273"/>
      <c r="BW1211" s="273"/>
      <c r="BX1211" s="273"/>
      <c r="BY1211" s="273"/>
      <c r="BZ1211" s="273"/>
      <c r="CA1211" s="273"/>
      <c r="CB1211" s="273"/>
      <c r="CC1211" s="273"/>
      <c r="CD1211" s="273"/>
      <c r="CE1211" s="273"/>
      <c r="CF1211" s="285"/>
      <c r="CG1211" s="290"/>
      <c r="CH1211" s="290"/>
      <c r="CI1211" s="290"/>
      <c r="CJ1211" s="290"/>
      <c r="CK1211" s="290"/>
      <c r="CL1211" s="290"/>
      <c r="CM1211" s="290"/>
      <c r="CN1211" s="290"/>
      <c r="CO1211" s="290"/>
      <c r="CP1211" s="290"/>
      <c r="CQ1211" s="290"/>
      <c r="CR1211" s="290"/>
      <c r="CS1211" s="290"/>
      <c r="CT1211" s="290"/>
      <c r="CU1211" s="290"/>
      <c r="CV1211" s="290"/>
      <c r="CW1211" s="290"/>
      <c r="CX1211" s="290"/>
      <c r="CY1211" s="290"/>
      <c r="CZ1211" s="290"/>
      <c r="DA1211" s="290"/>
      <c r="DB1211" s="290"/>
      <c r="DC1211" s="290"/>
      <c r="DD1211" s="290"/>
      <c r="DE1211" s="290"/>
      <c r="DF1211" s="290"/>
      <c r="DG1211" s="290"/>
      <c r="DH1211" s="290"/>
      <c r="DI1211" s="290"/>
      <c r="DJ1211" s="290"/>
      <c r="DK1211" s="290"/>
      <c r="DL1211" s="293"/>
    </row>
    <row r="1212" spans="64:116" ht="5.25" customHeight="1">
      <c r="BL1212" s="108"/>
      <c r="BM1212" s="109"/>
      <c r="BN1212" s="109"/>
      <c r="BO1212" s="104"/>
      <c r="BP1212" s="278"/>
      <c r="BQ1212" s="189"/>
      <c r="BR1212" s="279"/>
      <c r="BS1212" s="273"/>
      <c r="BT1212" s="273"/>
      <c r="BU1212" s="273"/>
      <c r="BV1212" s="273"/>
      <c r="BW1212" s="273"/>
      <c r="BX1212" s="273"/>
      <c r="BY1212" s="273"/>
      <c r="BZ1212" s="273"/>
      <c r="CA1212" s="273"/>
      <c r="CB1212" s="273"/>
      <c r="CC1212" s="273"/>
      <c r="CD1212" s="273"/>
      <c r="CE1212" s="273"/>
      <c r="CF1212" s="285"/>
      <c r="CG1212" s="294" t="str">
        <f>IF(BQ951="","",BQ951)</f>
        <v/>
      </c>
      <c r="CH1212" s="294"/>
      <c r="CI1212" s="294"/>
      <c r="CJ1212" s="294"/>
      <c r="CK1212" s="294"/>
      <c r="CL1212" s="294"/>
      <c r="CM1212" s="294"/>
      <c r="CN1212" s="294"/>
      <c r="CO1212" s="294"/>
      <c r="CP1212" s="294"/>
      <c r="CQ1212" s="294"/>
      <c r="CR1212" s="294"/>
      <c r="CS1212" s="294"/>
      <c r="CT1212" s="294"/>
      <c r="CU1212" s="294"/>
      <c r="CV1212" s="294"/>
      <c r="CW1212" s="294" t="str">
        <f>IF(CQ951="","",CQ951)</f>
        <v/>
      </c>
      <c r="CX1212" s="294"/>
      <c r="CY1212" s="294"/>
      <c r="CZ1212" s="294"/>
      <c r="DA1212" s="294"/>
      <c r="DB1212" s="294"/>
      <c r="DC1212" s="294"/>
      <c r="DD1212" s="294"/>
      <c r="DE1212" s="294"/>
      <c r="DF1212" s="294"/>
      <c r="DG1212" s="294"/>
      <c r="DH1212" s="294"/>
      <c r="DI1212" s="294"/>
      <c r="DJ1212" s="294"/>
      <c r="DK1212" s="294"/>
      <c r="DL1212" s="296"/>
    </row>
    <row r="1213" spans="64:116" ht="5.25" customHeight="1">
      <c r="BO1213" s="106"/>
      <c r="BP1213" s="278"/>
      <c r="BQ1213" s="189"/>
      <c r="BR1213" s="279"/>
      <c r="BS1213" s="273"/>
      <c r="BT1213" s="273"/>
      <c r="BU1213" s="273"/>
      <c r="BV1213" s="273"/>
      <c r="BW1213" s="273"/>
      <c r="BX1213" s="273"/>
      <c r="BY1213" s="273"/>
      <c r="BZ1213" s="273"/>
      <c r="CA1213" s="273"/>
      <c r="CB1213" s="273"/>
      <c r="CC1213" s="273"/>
      <c r="CD1213" s="273"/>
      <c r="CE1213" s="273"/>
      <c r="CF1213" s="285"/>
      <c r="CG1213" s="294"/>
      <c r="CH1213" s="294"/>
      <c r="CI1213" s="294"/>
      <c r="CJ1213" s="294"/>
      <c r="CK1213" s="294"/>
      <c r="CL1213" s="294"/>
      <c r="CM1213" s="294"/>
      <c r="CN1213" s="294"/>
      <c r="CO1213" s="294"/>
      <c r="CP1213" s="294"/>
      <c r="CQ1213" s="294"/>
      <c r="CR1213" s="294"/>
      <c r="CS1213" s="294"/>
      <c r="CT1213" s="294"/>
      <c r="CU1213" s="294"/>
      <c r="CV1213" s="294"/>
      <c r="CW1213" s="294"/>
      <c r="CX1213" s="294"/>
      <c r="CY1213" s="294"/>
      <c r="CZ1213" s="294"/>
      <c r="DA1213" s="294"/>
      <c r="DB1213" s="294"/>
      <c r="DC1213" s="294"/>
      <c r="DD1213" s="294"/>
      <c r="DE1213" s="294"/>
      <c r="DF1213" s="294"/>
      <c r="DG1213" s="294"/>
      <c r="DH1213" s="294"/>
      <c r="DI1213" s="294"/>
      <c r="DJ1213" s="294"/>
      <c r="DK1213" s="294"/>
      <c r="DL1213" s="296"/>
    </row>
    <row r="1214" spans="64:116" ht="5.25" customHeight="1">
      <c r="BP1214" s="278"/>
      <c r="BQ1214" s="189"/>
      <c r="BR1214" s="279"/>
      <c r="BS1214" s="273"/>
      <c r="BT1214" s="273"/>
      <c r="BU1214" s="273"/>
      <c r="BV1214" s="273"/>
      <c r="BW1214" s="273"/>
      <c r="BX1214" s="273"/>
      <c r="BY1214" s="273"/>
      <c r="BZ1214" s="273"/>
      <c r="CA1214" s="273"/>
      <c r="CB1214" s="273"/>
      <c r="CC1214" s="273"/>
      <c r="CD1214" s="273"/>
      <c r="CE1214" s="273"/>
      <c r="CF1214" s="285"/>
      <c r="CG1214" s="294"/>
      <c r="CH1214" s="294"/>
      <c r="CI1214" s="294"/>
      <c r="CJ1214" s="294"/>
      <c r="CK1214" s="294"/>
      <c r="CL1214" s="294"/>
      <c r="CM1214" s="294"/>
      <c r="CN1214" s="294"/>
      <c r="CO1214" s="294"/>
      <c r="CP1214" s="294"/>
      <c r="CQ1214" s="294"/>
      <c r="CR1214" s="294"/>
      <c r="CS1214" s="294"/>
      <c r="CT1214" s="294"/>
      <c r="CU1214" s="294"/>
      <c r="CV1214" s="294"/>
      <c r="CW1214" s="294"/>
      <c r="CX1214" s="294"/>
      <c r="CY1214" s="294"/>
      <c r="CZ1214" s="294"/>
      <c r="DA1214" s="294"/>
      <c r="DB1214" s="294"/>
      <c r="DC1214" s="294"/>
      <c r="DD1214" s="294"/>
      <c r="DE1214" s="294"/>
      <c r="DF1214" s="294"/>
      <c r="DG1214" s="294"/>
      <c r="DH1214" s="294"/>
      <c r="DI1214" s="294"/>
      <c r="DJ1214" s="294"/>
      <c r="DK1214" s="294"/>
      <c r="DL1214" s="296"/>
    </row>
    <row r="1215" spans="64:116" ht="5.25" customHeight="1">
      <c r="BP1215" s="278"/>
      <c r="BQ1215" s="189"/>
      <c r="BR1215" s="279"/>
      <c r="BS1215" s="273"/>
      <c r="BT1215" s="273"/>
      <c r="BU1215" s="273"/>
      <c r="BV1215" s="273"/>
      <c r="BW1215" s="273"/>
      <c r="BX1215" s="273"/>
      <c r="BY1215" s="273"/>
      <c r="BZ1215" s="273"/>
      <c r="CA1215" s="273"/>
      <c r="CB1215" s="273"/>
      <c r="CC1215" s="273"/>
      <c r="CD1215" s="273"/>
      <c r="CE1215" s="273"/>
      <c r="CF1215" s="285"/>
      <c r="CG1215" s="294"/>
      <c r="CH1215" s="294"/>
      <c r="CI1215" s="294"/>
      <c r="CJ1215" s="294"/>
      <c r="CK1215" s="294"/>
      <c r="CL1215" s="294"/>
      <c r="CM1215" s="294"/>
      <c r="CN1215" s="294"/>
      <c r="CO1215" s="294"/>
      <c r="CP1215" s="294"/>
      <c r="CQ1215" s="294"/>
      <c r="CR1215" s="294"/>
      <c r="CS1215" s="294"/>
      <c r="CT1215" s="294"/>
      <c r="CU1215" s="294"/>
      <c r="CV1215" s="294"/>
      <c r="CW1215" s="294"/>
      <c r="CX1215" s="294"/>
      <c r="CY1215" s="294"/>
      <c r="CZ1215" s="294"/>
      <c r="DA1215" s="294"/>
      <c r="DB1215" s="294"/>
      <c r="DC1215" s="294"/>
      <c r="DD1215" s="294"/>
      <c r="DE1215" s="294"/>
      <c r="DF1215" s="294"/>
      <c r="DG1215" s="294"/>
      <c r="DH1215" s="294"/>
      <c r="DI1215" s="294"/>
      <c r="DJ1215" s="294"/>
      <c r="DK1215" s="294"/>
      <c r="DL1215" s="296"/>
    </row>
    <row r="1216" spans="64:116" ht="5.25" customHeight="1" thickBot="1">
      <c r="BP1216" s="280"/>
      <c r="BQ1216" s="281"/>
      <c r="BR1216" s="282"/>
      <c r="BS1216" s="286"/>
      <c r="BT1216" s="286"/>
      <c r="BU1216" s="286"/>
      <c r="BV1216" s="286"/>
      <c r="BW1216" s="286"/>
      <c r="BX1216" s="286"/>
      <c r="BY1216" s="286"/>
      <c r="BZ1216" s="286"/>
      <c r="CA1216" s="286"/>
      <c r="CB1216" s="286"/>
      <c r="CC1216" s="286"/>
      <c r="CD1216" s="286"/>
      <c r="CE1216" s="286"/>
      <c r="CF1216" s="287"/>
      <c r="CG1216" s="295"/>
      <c r="CH1216" s="295"/>
      <c r="CI1216" s="295"/>
      <c r="CJ1216" s="295"/>
      <c r="CK1216" s="295"/>
      <c r="CL1216" s="295"/>
      <c r="CM1216" s="295"/>
      <c r="CN1216" s="295"/>
      <c r="CO1216" s="295"/>
      <c r="CP1216" s="295"/>
      <c r="CQ1216" s="295"/>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7"/>
    </row>
    <row r="1217" spans="12:123" ht="5.25" customHeight="1">
      <c r="BT1217" s="79"/>
    </row>
    <row r="1218" spans="12:123" ht="5.25" customHeight="1">
      <c r="BT1218" s="79"/>
    </row>
    <row r="1219" spans="12:123" ht="5.25" customHeight="1">
      <c r="BT1219" s="79"/>
    </row>
    <row r="1220" spans="12:123" ht="5.25" customHeight="1" thickBot="1">
      <c r="BT1220" s="79"/>
    </row>
    <row r="1221" spans="12:123" ht="5.25" customHeight="1">
      <c r="BT1221" s="79"/>
      <c r="BW1221" s="275" t="s">
        <v>230</v>
      </c>
      <c r="BX1221" s="276"/>
      <c r="BY1221" s="277"/>
      <c r="BZ1221" s="283" t="s">
        <v>266</v>
      </c>
      <c r="CA1221" s="283"/>
      <c r="CB1221" s="283"/>
      <c r="CC1221" s="283"/>
      <c r="CD1221" s="283"/>
      <c r="CE1221" s="283"/>
      <c r="CF1221" s="283"/>
      <c r="CG1221" s="283"/>
      <c r="CH1221" s="283"/>
      <c r="CI1221" s="283"/>
      <c r="CJ1221" s="283"/>
      <c r="CK1221" s="283"/>
      <c r="CL1221" s="283"/>
      <c r="CM1221" s="284"/>
      <c r="CN1221" s="288" t="s">
        <v>241</v>
      </c>
      <c r="CO1221" s="288"/>
      <c r="CP1221" s="288"/>
      <c r="CQ1221" s="288"/>
      <c r="CR1221" s="288"/>
      <c r="CS1221" s="288"/>
      <c r="CT1221" s="288"/>
      <c r="CU1221" s="288"/>
      <c r="CV1221" s="288"/>
      <c r="CW1221" s="288"/>
      <c r="CX1221" s="288"/>
      <c r="CY1221" s="288"/>
      <c r="CZ1221" s="288"/>
      <c r="DA1221" s="288"/>
      <c r="DB1221" s="288"/>
      <c r="DC1221" s="288"/>
      <c r="DD1221" s="288" t="s">
        <v>242</v>
      </c>
      <c r="DE1221" s="288"/>
      <c r="DF1221" s="288"/>
      <c r="DG1221" s="288"/>
      <c r="DH1221" s="288"/>
      <c r="DI1221" s="288"/>
      <c r="DJ1221" s="288"/>
      <c r="DK1221" s="288"/>
      <c r="DL1221" s="288"/>
      <c r="DM1221" s="288"/>
      <c r="DN1221" s="288"/>
      <c r="DO1221" s="288"/>
      <c r="DP1221" s="288"/>
      <c r="DQ1221" s="288"/>
      <c r="DR1221" s="288"/>
      <c r="DS1221" s="291"/>
    </row>
    <row r="1222" spans="12:123" ht="5.25" customHeight="1">
      <c r="BT1222" s="79"/>
      <c r="BW1222" s="278"/>
      <c r="BX1222" s="189"/>
      <c r="BY1222" s="279"/>
      <c r="BZ1222" s="273"/>
      <c r="CA1222" s="273"/>
      <c r="CB1222" s="273"/>
      <c r="CC1222" s="273"/>
      <c r="CD1222" s="273"/>
      <c r="CE1222" s="273"/>
      <c r="CF1222" s="273"/>
      <c r="CG1222" s="273"/>
      <c r="CH1222" s="273"/>
      <c r="CI1222" s="273"/>
      <c r="CJ1222" s="273"/>
      <c r="CK1222" s="273"/>
      <c r="CL1222" s="273"/>
      <c r="CM1222" s="285"/>
      <c r="CN1222" s="289"/>
      <c r="CO1222" s="289"/>
      <c r="CP1222" s="289"/>
      <c r="CQ1222" s="289"/>
      <c r="CR1222" s="289"/>
      <c r="CS1222" s="289"/>
      <c r="CT1222" s="289"/>
      <c r="CU1222" s="289"/>
      <c r="CV1222" s="289"/>
      <c r="CW1222" s="289"/>
      <c r="CX1222" s="289"/>
      <c r="CY1222" s="289"/>
      <c r="CZ1222" s="289"/>
      <c r="DA1222" s="289"/>
      <c r="DB1222" s="289"/>
      <c r="DC1222" s="289"/>
      <c r="DD1222" s="289"/>
      <c r="DE1222" s="289"/>
      <c r="DF1222" s="289"/>
      <c r="DG1222" s="289"/>
      <c r="DH1222" s="289"/>
      <c r="DI1222" s="289"/>
      <c r="DJ1222" s="289"/>
      <c r="DK1222" s="289"/>
      <c r="DL1222" s="289"/>
      <c r="DM1222" s="289"/>
      <c r="DN1222" s="289"/>
      <c r="DO1222" s="289"/>
      <c r="DP1222" s="289"/>
      <c r="DQ1222" s="289"/>
      <c r="DR1222" s="289"/>
      <c r="DS1222" s="292"/>
    </row>
    <row r="1223" spans="12:123" ht="5.25" customHeight="1">
      <c r="BT1223" s="79"/>
      <c r="BW1223" s="278"/>
      <c r="BX1223" s="189"/>
      <c r="BY1223" s="279"/>
      <c r="BZ1223" s="273"/>
      <c r="CA1223" s="273"/>
      <c r="CB1223" s="273"/>
      <c r="CC1223" s="273"/>
      <c r="CD1223" s="273"/>
      <c r="CE1223" s="273"/>
      <c r="CF1223" s="273"/>
      <c r="CG1223" s="273"/>
      <c r="CH1223" s="273"/>
      <c r="CI1223" s="273"/>
      <c r="CJ1223" s="273"/>
      <c r="CK1223" s="273"/>
      <c r="CL1223" s="273"/>
      <c r="CM1223" s="285"/>
      <c r="CN1223" s="290"/>
      <c r="CO1223" s="290"/>
      <c r="CP1223" s="290"/>
      <c r="CQ1223" s="290"/>
      <c r="CR1223" s="290"/>
      <c r="CS1223" s="290"/>
      <c r="CT1223" s="290"/>
      <c r="CU1223" s="290"/>
      <c r="CV1223" s="290"/>
      <c r="CW1223" s="290"/>
      <c r="CX1223" s="290"/>
      <c r="CY1223" s="290"/>
      <c r="CZ1223" s="290"/>
      <c r="DA1223" s="290"/>
      <c r="DB1223" s="290"/>
      <c r="DC1223" s="290"/>
      <c r="DD1223" s="290"/>
      <c r="DE1223" s="290"/>
      <c r="DF1223" s="290"/>
      <c r="DG1223" s="290"/>
      <c r="DH1223" s="290"/>
      <c r="DI1223" s="290"/>
      <c r="DJ1223" s="290"/>
      <c r="DK1223" s="290"/>
      <c r="DL1223" s="290"/>
      <c r="DM1223" s="290"/>
      <c r="DN1223" s="290"/>
      <c r="DO1223" s="290"/>
      <c r="DP1223" s="290"/>
      <c r="DQ1223" s="290"/>
      <c r="DR1223" s="290"/>
      <c r="DS1223" s="293"/>
    </row>
    <row r="1224" spans="12:123" ht="5.25" customHeight="1">
      <c r="BT1224" s="108"/>
      <c r="BU1224" s="109"/>
      <c r="BV1224" s="104"/>
      <c r="BW1224" s="278"/>
      <c r="BX1224" s="189"/>
      <c r="BY1224" s="279"/>
      <c r="BZ1224" s="273"/>
      <c r="CA1224" s="273"/>
      <c r="CB1224" s="273"/>
      <c r="CC1224" s="273"/>
      <c r="CD1224" s="273"/>
      <c r="CE1224" s="273"/>
      <c r="CF1224" s="273"/>
      <c r="CG1224" s="273"/>
      <c r="CH1224" s="273"/>
      <c r="CI1224" s="273"/>
      <c r="CJ1224" s="273"/>
      <c r="CK1224" s="273"/>
      <c r="CL1224" s="273"/>
      <c r="CM1224" s="285"/>
      <c r="CN1224" s="294" t="str">
        <f>IF(BQ999="","",BQ999)</f>
        <v/>
      </c>
      <c r="CO1224" s="294"/>
      <c r="CP1224" s="294"/>
      <c r="CQ1224" s="294"/>
      <c r="CR1224" s="294"/>
      <c r="CS1224" s="294"/>
      <c r="CT1224" s="294"/>
      <c r="CU1224" s="294"/>
      <c r="CV1224" s="294"/>
      <c r="CW1224" s="294"/>
      <c r="CX1224" s="294"/>
      <c r="CY1224" s="294"/>
      <c r="CZ1224" s="294"/>
      <c r="DA1224" s="294"/>
      <c r="DB1224" s="294"/>
      <c r="DC1224" s="294"/>
      <c r="DD1224" s="294" t="str">
        <f>IF(CQ999="","",CQ999)</f>
        <v/>
      </c>
      <c r="DE1224" s="294"/>
      <c r="DF1224" s="294"/>
      <c r="DG1224" s="294"/>
      <c r="DH1224" s="294"/>
      <c r="DI1224" s="294"/>
      <c r="DJ1224" s="294"/>
      <c r="DK1224" s="294"/>
      <c r="DL1224" s="294"/>
      <c r="DM1224" s="294"/>
      <c r="DN1224" s="294"/>
      <c r="DO1224" s="294"/>
      <c r="DP1224" s="294"/>
      <c r="DQ1224" s="294"/>
      <c r="DR1224" s="294"/>
      <c r="DS1224" s="296"/>
    </row>
    <row r="1225" spans="12:123" ht="5.25" customHeight="1">
      <c r="BV1225" s="106"/>
      <c r="BW1225" s="278"/>
      <c r="BX1225" s="189"/>
      <c r="BY1225" s="279"/>
      <c r="BZ1225" s="273"/>
      <c r="CA1225" s="273"/>
      <c r="CB1225" s="273"/>
      <c r="CC1225" s="273"/>
      <c r="CD1225" s="273"/>
      <c r="CE1225" s="273"/>
      <c r="CF1225" s="273"/>
      <c r="CG1225" s="273"/>
      <c r="CH1225" s="273"/>
      <c r="CI1225" s="273"/>
      <c r="CJ1225" s="273"/>
      <c r="CK1225" s="273"/>
      <c r="CL1225" s="273"/>
      <c r="CM1225" s="285"/>
      <c r="CN1225" s="294"/>
      <c r="CO1225" s="294"/>
      <c r="CP1225" s="294"/>
      <c r="CQ1225" s="294"/>
      <c r="CR1225" s="294"/>
      <c r="CS1225" s="294"/>
      <c r="CT1225" s="294"/>
      <c r="CU1225" s="294"/>
      <c r="CV1225" s="294"/>
      <c r="CW1225" s="294"/>
      <c r="CX1225" s="294"/>
      <c r="CY1225" s="294"/>
      <c r="CZ1225" s="294"/>
      <c r="DA1225" s="294"/>
      <c r="DB1225" s="294"/>
      <c r="DC1225" s="294"/>
      <c r="DD1225" s="294"/>
      <c r="DE1225" s="294"/>
      <c r="DF1225" s="294"/>
      <c r="DG1225" s="294"/>
      <c r="DH1225" s="294"/>
      <c r="DI1225" s="294"/>
      <c r="DJ1225" s="294"/>
      <c r="DK1225" s="294"/>
      <c r="DL1225" s="294"/>
      <c r="DM1225" s="294"/>
      <c r="DN1225" s="294"/>
      <c r="DO1225" s="294"/>
      <c r="DP1225" s="294"/>
      <c r="DQ1225" s="294"/>
      <c r="DR1225" s="294"/>
      <c r="DS1225" s="296"/>
    </row>
    <row r="1226" spans="12:123" ht="5.25" customHeight="1">
      <c r="BW1226" s="278"/>
      <c r="BX1226" s="189"/>
      <c r="BY1226" s="279"/>
      <c r="BZ1226" s="273"/>
      <c r="CA1226" s="273"/>
      <c r="CB1226" s="273"/>
      <c r="CC1226" s="273"/>
      <c r="CD1226" s="273"/>
      <c r="CE1226" s="273"/>
      <c r="CF1226" s="273"/>
      <c r="CG1226" s="273"/>
      <c r="CH1226" s="273"/>
      <c r="CI1226" s="273"/>
      <c r="CJ1226" s="273"/>
      <c r="CK1226" s="273"/>
      <c r="CL1226" s="273"/>
      <c r="CM1226" s="285"/>
      <c r="CN1226" s="294"/>
      <c r="CO1226" s="294"/>
      <c r="CP1226" s="294"/>
      <c r="CQ1226" s="294"/>
      <c r="CR1226" s="294"/>
      <c r="CS1226" s="294"/>
      <c r="CT1226" s="294"/>
      <c r="CU1226" s="294"/>
      <c r="CV1226" s="294"/>
      <c r="CW1226" s="294"/>
      <c r="CX1226" s="294"/>
      <c r="CY1226" s="294"/>
      <c r="CZ1226" s="294"/>
      <c r="DA1226" s="294"/>
      <c r="DB1226" s="294"/>
      <c r="DC1226" s="294"/>
      <c r="DD1226" s="294"/>
      <c r="DE1226" s="294"/>
      <c r="DF1226" s="294"/>
      <c r="DG1226" s="294"/>
      <c r="DH1226" s="294"/>
      <c r="DI1226" s="294"/>
      <c r="DJ1226" s="294"/>
      <c r="DK1226" s="294"/>
      <c r="DL1226" s="294"/>
      <c r="DM1226" s="294"/>
      <c r="DN1226" s="294"/>
      <c r="DO1226" s="294"/>
      <c r="DP1226" s="294"/>
      <c r="DQ1226" s="294"/>
      <c r="DR1226" s="294"/>
      <c r="DS1226" s="296"/>
    </row>
    <row r="1227" spans="12:123" ht="5.25" customHeight="1">
      <c r="BW1227" s="278"/>
      <c r="BX1227" s="189"/>
      <c r="BY1227" s="279"/>
      <c r="BZ1227" s="273"/>
      <c r="CA1227" s="273"/>
      <c r="CB1227" s="273"/>
      <c r="CC1227" s="273"/>
      <c r="CD1227" s="273"/>
      <c r="CE1227" s="273"/>
      <c r="CF1227" s="273"/>
      <c r="CG1227" s="273"/>
      <c r="CH1227" s="273"/>
      <c r="CI1227" s="273"/>
      <c r="CJ1227" s="273"/>
      <c r="CK1227" s="273"/>
      <c r="CL1227" s="273"/>
      <c r="CM1227" s="285"/>
      <c r="CN1227" s="294"/>
      <c r="CO1227" s="294"/>
      <c r="CP1227" s="294"/>
      <c r="CQ1227" s="294"/>
      <c r="CR1227" s="294"/>
      <c r="CS1227" s="294"/>
      <c r="CT1227" s="294"/>
      <c r="CU1227" s="294"/>
      <c r="CV1227" s="294"/>
      <c r="CW1227" s="294"/>
      <c r="CX1227" s="294"/>
      <c r="CY1227" s="294"/>
      <c r="CZ1227" s="294"/>
      <c r="DA1227" s="294"/>
      <c r="DB1227" s="294"/>
      <c r="DC1227" s="294"/>
      <c r="DD1227" s="294"/>
      <c r="DE1227" s="294"/>
      <c r="DF1227" s="294"/>
      <c r="DG1227" s="294"/>
      <c r="DH1227" s="294"/>
      <c r="DI1227" s="294"/>
      <c r="DJ1227" s="294"/>
      <c r="DK1227" s="294"/>
      <c r="DL1227" s="294"/>
      <c r="DM1227" s="294"/>
      <c r="DN1227" s="294"/>
      <c r="DO1227" s="294"/>
      <c r="DP1227" s="294"/>
      <c r="DQ1227" s="294"/>
      <c r="DR1227" s="294"/>
      <c r="DS1227" s="296"/>
    </row>
    <row r="1228" spans="12:123" ht="5.25" customHeight="1" thickBot="1">
      <c r="BW1228" s="280"/>
      <c r="BX1228" s="281"/>
      <c r="BY1228" s="282"/>
      <c r="BZ1228" s="286"/>
      <c r="CA1228" s="286"/>
      <c r="CB1228" s="286"/>
      <c r="CC1228" s="286"/>
      <c r="CD1228" s="286"/>
      <c r="CE1228" s="286"/>
      <c r="CF1228" s="286"/>
      <c r="CG1228" s="286"/>
      <c r="CH1228" s="286"/>
      <c r="CI1228" s="286"/>
      <c r="CJ1228" s="286"/>
      <c r="CK1228" s="286"/>
      <c r="CL1228" s="286"/>
      <c r="CM1228" s="287"/>
      <c r="CN1228" s="295"/>
      <c r="CO1228" s="295"/>
      <c r="CP1228" s="295"/>
      <c r="CQ1228" s="295"/>
      <c r="CR1228" s="295"/>
      <c r="CS1228" s="295"/>
      <c r="CT1228" s="295"/>
      <c r="CU1228" s="295"/>
      <c r="CV1228" s="295"/>
      <c r="CW1228" s="295"/>
      <c r="CX1228" s="295"/>
      <c r="CY1228" s="295"/>
      <c r="CZ1228" s="295"/>
      <c r="DA1228" s="295"/>
      <c r="DB1228" s="295"/>
      <c r="DC1228" s="295"/>
      <c r="DD1228" s="295"/>
      <c r="DE1228" s="295"/>
      <c r="DF1228" s="295"/>
      <c r="DG1228" s="295"/>
      <c r="DH1228" s="295"/>
      <c r="DI1228" s="295"/>
      <c r="DJ1228" s="295"/>
      <c r="DK1228" s="295"/>
      <c r="DL1228" s="295"/>
      <c r="DM1228" s="295"/>
      <c r="DN1228" s="295"/>
      <c r="DO1228" s="295"/>
      <c r="DP1228" s="295"/>
      <c r="DQ1228" s="295"/>
      <c r="DR1228" s="295"/>
      <c r="DS1228" s="297"/>
    </row>
    <row r="1230" spans="12:123" ht="5.25" customHeight="1">
      <c r="L1230" s="230" t="s">
        <v>204</v>
      </c>
      <c r="M1230" s="230"/>
      <c r="N1230" s="230"/>
      <c r="O1230" s="230"/>
      <c r="P1230" s="230"/>
      <c r="Q1230" s="230"/>
      <c r="R1230" s="230"/>
      <c r="S1230" s="230"/>
      <c r="T1230" s="230"/>
      <c r="U1230" s="230"/>
      <c r="V1230" s="230"/>
      <c r="W1230" s="230"/>
      <c r="X1230" s="230"/>
      <c r="Y1230" s="230"/>
      <c r="Z1230" s="230"/>
      <c r="AA1230" s="230"/>
      <c r="AB1230" s="230"/>
      <c r="AC1230" s="230"/>
      <c r="AD1230" s="230"/>
      <c r="AE1230" s="230"/>
      <c r="AF1230" s="230"/>
      <c r="AG1230" s="230"/>
      <c r="AH1230" s="230"/>
      <c r="AI1230" s="230"/>
      <c r="AJ1230" s="230"/>
      <c r="AK1230" s="230"/>
      <c r="AL1230" s="230"/>
      <c r="AM1230" s="230"/>
      <c r="AN1230" s="230"/>
      <c r="AO1230" s="230"/>
      <c r="AP1230" s="230"/>
      <c r="AQ1230" s="230"/>
      <c r="AR1230" s="230"/>
      <c r="AS1230" s="230"/>
      <c r="AT1230" s="230"/>
      <c r="AU1230" s="230"/>
      <c r="AV1230" s="230"/>
      <c r="AW1230" s="230"/>
      <c r="AX1230" s="230"/>
      <c r="AY1230" s="230"/>
      <c r="AZ1230" s="230"/>
      <c r="BA1230" s="230"/>
      <c r="BB1230" s="230"/>
      <c r="BC1230" s="230"/>
      <c r="BD1230" s="230"/>
      <c r="BE1230" s="230"/>
      <c r="BF1230" s="230"/>
      <c r="BG1230" s="230"/>
      <c r="BH1230" s="230"/>
      <c r="BI1230" s="230"/>
      <c r="BJ1230" s="230"/>
      <c r="BK1230" s="230"/>
      <c r="BL1230" s="230"/>
      <c r="BM1230" s="230"/>
      <c r="BN1230" s="230"/>
      <c r="BO1230" s="230"/>
      <c r="BP1230" s="230"/>
      <c r="BQ1230" s="230"/>
      <c r="BR1230" s="230"/>
      <c r="BS1230" s="230"/>
      <c r="BT1230" s="230"/>
      <c r="BU1230" s="230"/>
      <c r="BV1230" s="230"/>
      <c r="BW1230" s="230"/>
      <c r="BX1230" s="230"/>
      <c r="BY1230" s="230"/>
      <c r="BZ1230" s="230"/>
      <c r="CA1230" s="230"/>
      <c r="CB1230" s="230"/>
      <c r="CC1230" s="230"/>
      <c r="CD1230" s="230"/>
      <c r="CE1230" s="230"/>
      <c r="CF1230" s="230"/>
      <c r="CG1230" s="230"/>
      <c r="CH1230" s="230"/>
      <c r="CI1230" s="230"/>
      <c r="CJ1230" s="230"/>
      <c r="CK1230" s="230"/>
      <c r="CL1230" s="230"/>
      <c r="CM1230" s="230"/>
      <c r="CN1230" s="230"/>
      <c r="CO1230" s="230"/>
      <c r="CP1230" s="230"/>
      <c r="CQ1230" s="230"/>
      <c r="CR1230" s="230"/>
      <c r="CS1230" s="230"/>
      <c r="CT1230" s="230"/>
      <c r="CU1230" s="230"/>
      <c r="CV1230" s="230"/>
      <c r="CW1230" s="230"/>
      <c r="CX1230" s="230"/>
      <c r="CY1230" s="230"/>
      <c r="CZ1230" s="230"/>
      <c r="DA1230" s="230"/>
      <c r="DB1230" s="230"/>
      <c r="DC1230" s="230"/>
      <c r="DD1230" s="230"/>
      <c r="DE1230" s="230"/>
      <c r="DF1230" s="230"/>
      <c r="DG1230" s="230"/>
      <c r="DH1230" s="230"/>
      <c r="DI1230" s="230"/>
      <c r="DJ1230" s="230"/>
      <c r="DK1230" s="230"/>
      <c r="DL1230" s="230"/>
      <c r="DM1230" s="230"/>
      <c r="DN1230" s="230"/>
      <c r="DO1230" s="230"/>
      <c r="DP1230" s="230"/>
      <c r="DQ1230" s="230"/>
    </row>
    <row r="1231" spans="12:123" ht="5.25" customHeight="1">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R1231" s="230"/>
      <c r="AS1231" s="230"/>
      <c r="AT1231" s="230"/>
      <c r="AU1231" s="230"/>
      <c r="AV1231" s="230"/>
      <c r="AW1231" s="230"/>
      <c r="AX1231" s="230"/>
      <c r="AY1231" s="230"/>
      <c r="AZ1231" s="230"/>
      <c r="BA1231" s="230"/>
      <c r="BB1231" s="230"/>
      <c r="BC1231" s="230"/>
      <c r="BD1231" s="230"/>
      <c r="BE1231" s="230"/>
      <c r="BF1231" s="230"/>
      <c r="BG1231" s="230"/>
      <c r="BH1231" s="230"/>
      <c r="BI1231" s="230"/>
      <c r="BJ1231" s="230"/>
      <c r="BK1231" s="230"/>
      <c r="BL1231" s="230"/>
      <c r="BM1231" s="230"/>
      <c r="BN1231" s="230"/>
      <c r="BO1231" s="230"/>
      <c r="BP1231" s="230"/>
      <c r="BQ1231" s="230"/>
      <c r="BR1231" s="230"/>
      <c r="BS1231" s="230"/>
      <c r="BT1231" s="230"/>
      <c r="BU1231" s="230"/>
      <c r="BV1231" s="230"/>
      <c r="BW1231" s="230"/>
      <c r="BX1231" s="230"/>
      <c r="BY1231" s="230"/>
      <c r="BZ1231" s="230"/>
      <c r="CA1231" s="230"/>
      <c r="CB1231" s="230"/>
      <c r="CC1231" s="230"/>
      <c r="CD1231" s="230"/>
      <c r="CE1231" s="230"/>
      <c r="CF1231" s="230"/>
      <c r="CG1231" s="230"/>
      <c r="CH1231" s="230"/>
      <c r="CI1231" s="230"/>
      <c r="CJ1231" s="230"/>
      <c r="CK1231" s="230"/>
      <c r="CL1231" s="230"/>
      <c r="CM1231" s="230"/>
      <c r="CN1231" s="230"/>
      <c r="CO1231" s="230"/>
      <c r="CP1231" s="230"/>
      <c r="CQ1231" s="230"/>
      <c r="CR1231" s="230"/>
      <c r="CS1231" s="230"/>
      <c r="CT1231" s="230"/>
      <c r="CU1231" s="230"/>
      <c r="CV1231" s="230"/>
      <c r="CW1231" s="230"/>
      <c r="CX1231" s="230"/>
      <c r="CY1231" s="230"/>
      <c r="CZ1231" s="230"/>
      <c r="DA1231" s="230"/>
      <c r="DB1231" s="230"/>
      <c r="DC1231" s="230"/>
      <c r="DD1231" s="230"/>
      <c r="DE1231" s="230"/>
      <c r="DF1231" s="230"/>
      <c r="DG1231" s="230"/>
      <c r="DH1231" s="230"/>
      <c r="DI1231" s="230"/>
      <c r="DJ1231" s="230"/>
      <c r="DK1231" s="230"/>
      <c r="DL1231" s="230"/>
      <c r="DM1231" s="230"/>
      <c r="DN1231" s="230"/>
      <c r="DO1231" s="230"/>
      <c r="DP1231" s="230"/>
      <c r="DQ1231" s="230"/>
    </row>
    <row r="1232" spans="12:123" ht="5.25" customHeight="1">
      <c r="L1232" s="230"/>
      <c r="M1232" s="230"/>
      <c r="N1232" s="230"/>
      <c r="O1232" s="230"/>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R1232" s="230"/>
      <c r="AS1232" s="230"/>
      <c r="AT1232" s="230"/>
      <c r="AU1232" s="230"/>
      <c r="AV1232" s="230"/>
      <c r="AW1232" s="230"/>
      <c r="AX1232" s="230"/>
      <c r="AY1232" s="230"/>
      <c r="AZ1232" s="230"/>
      <c r="BA1232" s="230"/>
      <c r="BB1232" s="230"/>
      <c r="BC1232" s="230"/>
      <c r="BD1232" s="230"/>
      <c r="BE1232" s="230"/>
      <c r="BF1232" s="230"/>
      <c r="BG1232" s="230"/>
      <c r="BH1232" s="230"/>
      <c r="BI1232" s="230"/>
      <c r="BJ1232" s="230"/>
      <c r="BK1232" s="230"/>
      <c r="BL1232" s="230"/>
      <c r="BM1232" s="230"/>
      <c r="BN1232" s="230"/>
      <c r="BO1232" s="230"/>
      <c r="BP1232" s="230"/>
      <c r="BQ1232" s="230"/>
      <c r="BR1232" s="230"/>
      <c r="BS1232" s="230"/>
      <c r="BT1232" s="230"/>
      <c r="BU1232" s="230"/>
      <c r="BV1232" s="230"/>
      <c r="BW1232" s="230"/>
      <c r="BX1232" s="230"/>
      <c r="BY1232" s="230"/>
      <c r="BZ1232" s="230"/>
      <c r="CA1232" s="230"/>
      <c r="CB1232" s="230"/>
      <c r="CC1232" s="230"/>
      <c r="CD1232" s="230"/>
      <c r="CE1232" s="230"/>
      <c r="CF1232" s="230"/>
      <c r="CG1232" s="230"/>
      <c r="CH1232" s="230"/>
      <c r="CI1232" s="230"/>
      <c r="CJ1232" s="230"/>
      <c r="CK1232" s="230"/>
      <c r="CL1232" s="230"/>
      <c r="CM1232" s="230"/>
      <c r="CN1232" s="230"/>
      <c r="CO1232" s="230"/>
      <c r="CP1232" s="230"/>
      <c r="CQ1232" s="230"/>
      <c r="CR1232" s="230"/>
      <c r="CS1232" s="230"/>
      <c r="CT1232" s="230"/>
      <c r="CU1232" s="230"/>
      <c r="CV1232" s="230"/>
      <c r="CW1232" s="230"/>
      <c r="CX1232" s="230"/>
      <c r="CY1232" s="230"/>
      <c r="CZ1232" s="230"/>
      <c r="DA1232" s="230"/>
      <c r="DB1232" s="230"/>
      <c r="DC1232" s="230"/>
      <c r="DD1232" s="230"/>
      <c r="DE1232" s="230"/>
      <c r="DF1232" s="230"/>
      <c r="DG1232" s="230"/>
      <c r="DH1232" s="230"/>
      <c r="DI1232" s="230"/>
      <c r="DJ1232" s="230"/>
      <c r="DK1232" s="230"/>
      <c r="DL1232" s="230"/>
      <c r="DM1232" s="230"/>
      <c r="DN1232" s="230"/>
      <c r="DO1232" s="230"/>
      <c r="DP1232" s="230"/>
      <c r="DQ1232" s="230"/>
    </row>
    <row r="1244" spans="1:123" ht="5.25" customHeight="1">
      <c r="A1244" s="69"/>
      <c r="C1244" s="71"/>
      <c r="D1244" s="71"/>
      <c r="E1244" s="71"/>
      <c r="F1244" s="71"/>
      <c r="G1244" s="71"/>
      <c r="H1244" s="71"/>
      <c r="I1244" s="71"/>
      <c r="J1244" s="70"/>
      <c r="K1244" s="71"/>
      <c r="L1244" s="71"/>
      <c r="M1244" s="71"/>
      <c r="N1244" s="71"/>
      <c r="O1244" s="71"/>
      <c r="P1244" s="71"/>
      <c r="Q1244" s="71"/>
      <c r="R1244" s="71"/>
      <c r="S1244" s="71"/>
      <c r="T1244" s="71"/>
      <c r="U1244" s="71"/>
      <c r="V1244" s="71"/>
      <c r="W1244" s="71"/>
      <c r="X1244" s="71"/>
      <c r="Y1244" s="71"/>
      <c r="Z1244" s="71"/>
      <c r="AA1244" s="71"/>
      <c r="AB1244" s="71"/>
      <c r="AC1244" s="71"/>
      <c r="AD1244" s="71"/>
      <c r="AE1244" s="71"/>
      <c r="AF1244" s="71"/>
      <c r="AG1244" s="71"/>
      <c r="AH1244" s="71"/>
      <c r="AI1244" s="71"/>
      <c r="AJ1244" s="71"/>
      <c r="AK1244" s="71"/>
      <c r="AL1244" s="71"/>
      <c r="AM1244" s="71"/>
      <c r="AN1244" s="71"/>
      <c r="AO1244" s="71"/>
      <c r="AP1244" s="71"/>
      <c r="AQ1244" s="71"/>
      <c r="AR1244" s="71"/>
      <c r="AS1244" s="71"/>
      <c r="AT1244" s="71"/>
      <c r="AU1244" s="71"/>
      <c r="AV1244" s="71"/>
      <c r="AW1244" s="71"/>
      <c r="AX1244" s="71"/>
      <c r="AY1244" s="71"/>
      <c r="AZ1244" s="71"/>
      <c r="BA1244" s="71"/>
      <c r="BB1244" s="71"/>
      <c r="BC1244" s="71"/>
      <c r="BD1244" s="71"/>
      <c r="BE1244" s="71"/>
      <c r="BF1244" s="71"/>
      <c r="BG1244" s="71"/>
      <c r="BH1244" s="71"/>
      <c r="BI1244" s="71"/>
      <c r="BJ1244" s="71"/>
      <c r="BK1244" s="71"/>
      <c r="BL1244" s="71"/>
      <c r="BM1244" s="71"/>
      <c r="BN1244" s="71"/>
      <c r="BO1244" s="71"/>
      <c r="BP1244" s="71"/>
      <c r="BQ1244" s="71"/>
      <c r="BR1244" s="71"/>
      <c r="BS1244" s="71"/>
      <c r="BT1244" s="71"/>
      <c r="BU1244" s="71"/>
      <c r="BV1244" s="71"/>
      <c r="BW1244" s="71"/>
      <c r="BX1244" s="71"/>
      <c r="BY1244" s="71"/>
      <c r="BZ1244" s="71"/>
      <c r="CA1244" s="71"/>
      <c r="CB1244" s="71"/>
      <c r="CC1244" s="71"/>
      <c r="CD1244" s="71"/>
      <c r="CE1244" s="71"/>
      <c r="CF1244" s="71"/>
      <c r="CG1244" s="71"/>
      <c r="CH1244" s="71"/>
      <c r="CI1244" s="71"/>
      <c r="CJ1244" s="71"/>
      <c r="CK1244" s="71"/>
      <c r="CL1244" s="71"/>
      <c r="CM1244" s="71"/>
      <c r="CN1244" s="71"/>
      <c r="CO1244" s="71"/>
      <c r="CP1244" s="71"/>
      <c r="CQ1244" s="71"/>
      <c r="CR1244" s="71"/>
      <c r="CS1244" s="71"/>
      <c r="CT1244" s="71"/>
      <c r="CU1244" s="71"/>
      <c r="CV1244" s="71"/>
      <c r="CW1244" s="71"/>
      <c r="CX1244" s="69"/>
      <c r="CY1244" s="69"/>
      <c r="CZ1244" s="69"/>
      <c r="DA1244" s="69"/>
      <c r="DB1244" s="69"/>
      <c r="DC1244" s="69"/>
      <c r="DD1244" s="69"/>
      <c r="DE1244" s="99"/>
      <c r="DF1244" s="99"/>
      <c r="DG1244" s="99"/>
      <c r="DH1244" s="99"/>
      <c r="DI1244" s="99"/>
      <c r="DJ1244" s="99"/>
      <c r="DK1244" s="70"/>
      <c r="DL1244" s="70"/>
      <c r="DM1244" s="70"/>
      <c r="DN1244" s="70"/>
      <c r="DR1244" s="71"/>
      <c r="DS1244" s="69"/>
    </row>
    <row r="1245" spans="1:123" ht="5.25" customHeight="1">
      <c r="A1245" s="69"/>
      <c r="C1245" s="71"/>
      <c r="D1245" s="71"/>
      <c r="E1245" s="71"/>
      <c r="F1245" s="71"/>
      <c r="G1245" s="71"/>
      <c r="H1245" s="71"/>
      <c r="I1245" s="71"/>
      <c r="J1245" s="71"/>
      <c r="K1245" s="71"/>
      <c r="L1245" s="71"/>
      <c r="M1245" s="71"/>
      <c r="N1245" s="71"/>
      <c r="O1245" s="71"/>
      <c r="P1245" s="71"/>
      <c r="Q1245" s="71"/>
      <c r="R1245" s="71"/>
      <c r="S1245" s="71"/>
      <c r="T1245" s="71"/>
      <c r="U1245" s="71"/>
      <c r="V1245" s="71"/>
      <c r="W1245" s="71"/>
      <c r="X1245" s="71"/>
      <c r="Y1245" s="71"/>
      <c r="Z1245" s="71"/>
      <c r="AA1245" s="71"/>
      <c r="AB1245" s="71"/>
      <c r="AC1245" s="71"/>
      <c r="AD1245" s="71"/>
      <c r="AE1245" s="71"/>
      <c r="AF1245" s="71"/>
      <c r="AG1245" s="71"/>
      <c r="AH1245" s="71"/>
      <c r="AI1245" s="71"/>
      <c r="AJ1245" s="71"/>
      <c r="AK1245" s="71"/>
      <c r="AL1245" s="71"/>
      <c r="AM1245" s="71"/>
      <c r="AN1245" s="71"/>
      <c r="AO1245" s="71"/>
      <c r="AP1245" s="71"/>
      <c r="AQ1245" s="71"/>
      <c r="AR1245" s="71"/>
      <c r="AS1245" s="71"/>
      <c r="AT1245" s="71"/>
      <c r="AU1245" s="71"/>
      <c r="AV1245" s="71"/>
      <c r="AW1245" s="71"/>
      <c r="AX1245" s="71"/>
      <c r="AY1245" s="71"/>
      <c r="AZ1245" s="71"/>
      <c r="BA1245" s="71"/>
      <c r="BB1245" s="71"/>
      <c r="BC1245" s="71"/>
      <c r="BD1245" s="71"/>
      <c r="BE1245" s="71"/>
      <c r="BF1245" s="71"/>
      <c r="BG1245" s="71"/>
      <c r="BH1245" s="71"/>
      <c r="BI1245" s="71"/>
      <c r="BJ1245" s="71"/>
      <c r="BK1245" s="71"/>
      <c r="BL1245" s="71"/>
      <c r="BM1245" s="71"/>
      <c r="BN1245" s="71"/>
      <c r="BO1245" s="71"/>
      <c r="BP1245" s="71"/>
      <c r="BQ1245" s="71"/>
      <c r="BR1245" s="71"/>
      <c r="BS1245" s="71"/>
      <c r="BT1245" s="71"/>
      <c r="BU1245" s="71"/>
      <c r="BV1245" s="71"/>
      <c r="BW1245" s="71"/>
      <c r="BX1245" s="71"/>
      <c r="BY1245" s="71"/>
      <c r="BZ1245" s="71"/>
      <c r="CA1245" s="71"/>
      <c r="CB1245" s="71"/>
      <c r="CC1245" s="71"/>
      <c r="CD1245" s="71"/>
      <c r="CE1245" s="71"/>
      <c r="CF1245" s="71"/>
      <c r="CG1245" s="71"/>
      <c r="CH1245" s="71"/>
      <c r="CI1245" s="71"/>
      <c r="CJ1245" s="71"/>
      <c r="CK1245" s="71"/>
      <c r="CL1245" s="71"/>
      <c r="CM1245" s="71"/>
      <c r="CN1245" s="71"/>
      <c r="CO1245" s="71"/>
      <c r="CP1245" s="71"/>
      <c r="CQ1245" s="71"/>
      <c r="CR1245" s="71"/>
      <c r="CS1245" s="71"/>
      <c r="CT1245" s="71"/>
      <c r="CU1245" s="71"/>
      <c r="CV1245" s="71"/>
      <c r="CW1245" s="71"/>
      <c r="CX1245" s="131"/>
      <c r="CY1245" s="131"/>
      <c r="CZ1245" s="131"/>
      <c r="DA1245" s="131"/>
      <c r="DB1245" s="131"/>
      <c r="DC1245" s="131"/>
      <c r="DD1245" s="131"/>
      <c r="DE1245" s="131"/>
      <c r="DF1245" s="131"/>
      <c r="DG1245" s="131"/>
      <c r="DH1245" s="131"/>
      <c r="DI1245" s="131"/>
      <c r="DJ1245" s="131"/>
      <c r="DK1245" s="131"/>
      <c r="DL1245" s="131"/>
      <c r="DM1245" s="131"/>
      <c r="DN1245" s="131"/>
      <c r="DO1245" s="131"/>
      <c r="DP1245" s="131"/>
      <c r="DQ1245" s="131"/>
      <c r="DR1245" s="131"/>
      <c r="DS1245" s="69"/>
    </row>
    <row r="1246" spans="1:123" ht="5.25" customHeight="1">
      <c r="B1246" s="70"/>
      <c r="C1246" s="71"/>
      <c r="D1246" s="71"/>
      <c r="E1246" s="71"/>
      <c r="F1246" s="71"/>
      <c r="G1246" s="71"/>
      <c r="H1246" s="71"/>
      <c r="I1246" s="71"/>
      <c r="J1246" s="70"/>
      <c r="K1246" s="71"/>
      <c r="L1246" s="71"/>
      <c r="M1246" s="71"/>
      <c r="N1246" s="71"/>
      <c r="O1246" s="71"/>
      <c r="P1246" s="71"/>
      <c r="Q1246" s="71"/>
      <c r="R1246" s="71"/>
      <c r="S1246" s="71"/>
      <c r="T1246" s="71"/>
      <c r="U1246" s="71"/>
      <c r="V1246" s="71"/>
      <c r="W1246" s="71"/>
      <c r="X1246" s="71"/>
      <c r="Y1246" s="71"/>
      <c r="Z1246" s="71"/>
      <c r="AA1246" s="71"/>
      <c r="AB1246" s="71"/>
      <c r="AC1246" s="71"/>
      <c r="AD1246" s="71"/>
      <c r="AE1246" s="71"/>
      <c r="AF1246" s="71"/>
      <c r="AG1246" s="71"/>
      <c r="AH1246" s="71"/>
      <c r="AI1246" s="71"/>
      <c r="AJ1246" s="71"/>
      <c r="AK1246" s="71"/>
      <c r="AL1246" s="71"/>
      <c r="AM1246" s="71"/>
      <c r="AN1246" s="71"/>
      <c r="AO1246" s="71"/>
      <c r="AP1246" s="71"/>
      <c r="AQ1246" s="71"/>
      <c r="AR1246" s="71"/>
      <c r="AS1246" s="71"/>
      <c r="AT1246" s="71"/>
      <c r="AU1246" s="71"/>
      <c r="AV1246" s="71"/>
      <c r="AW1246" s="71"/>
      <c r="AX1246" s="71"/>
      <c r="AY1246" s="71"/>
      <c r="AZ1246" s="71"/>
      <c r="BA1246" s="71"/>
      <c r="BB1246" s="71"/>
      <c r="BC1246" s="71"/>
      <c r="BD1246" s="71"/>
      <c r="BE1246" s="71"/>
      <c r="BF1246" s="71"/>
      <c r="BG1246" s="71"/>
      <c r="BH1246" s="71"/>
      <c r="BI1246" s="71"/>
      <c r="BJ1246" s="71"/>
      <c r="BK1246" s="71"/>
      <c r="BL1246" s="71"/>
      <c r="BM1246" s="71"/>
      <c r="BN1246" s="71"/>
      <c r="BO1246" s="71"/>
      <c r="BP1246" s="71"/>
      <c r="BQ1246" s="71"/>
      <c r="BR1246" s="71"/>
      <c r="BS1246" s="71"/>
      <c r="BT1246" s="71"/>
      <c r="BU1246" s="71"/>
      <c r="BV1246" s="71"/>
      <c r="BW1246" s="71"/>
      <c r="BX1246" s="71"/>
      <c r="BY1246" s="71"/>
      <c r="BZ1246" s="71"/>
      <c r="CA1246" s="71"/>
      <c r="CB1246" s="71"/>
      <c r="CC1246" s="71"/>
      <c r="CD1246" s="71"/>
      <c r="CE1246" s="71"/>
      <c r="CF1246" s="71"/>
      <c r="CG1246" s="71"/>
      <c r="CH1246" s="71"/>
      <c r="CI1246" s="71"/>
      <c r="CJ1246" s="71"/>
      <c r="CK1246" s="71"/>
      <c r="CL1246" s="71"/>
      <c r="CM1246" s="71"/>
      <c r="CN1246" s="71"/>
      <c r="CO1246" s="71"/>
      <c r="CP1246" s="71"/>
      <c r="CQ1246" s="71"/>
      <c r="CR1246" s="71"/>
      <c r="CS1246" s="71"/>
      <c r="CT1246" s="71"/>
      <c r="CU1246" s="71"/>
      <c r="CV1246" s="71"/>
      <c r="CW1246" s="71"/>
      <c r="CX1246" s="131"/>
      <c r="CY1246" s="131"/>
      <c r="CZ1246" s="131">
        <v>8</v>
      </c>
      <c r="DA1246" s="131"/>
      <c r="DB1246" s="131"/>
      <c r="DC1246" s="131"/>
      <c r="DD1246" s="131"/>
      <c r="DE1246" s="168" t="s">
        <v>59</v>
      </c>
      <c r="DF1246" s="168"/>
      <c r="DG1246" s="168"/>
      <c r="DH1246" s="168"/>
      <c r="DI1246" s="168"/>
      <c r="DJ1246" s="168"/>
      <c r="DK1246" s="125" t="s">
        <v>58</v>
      </c>
      <c r="DL1246" s="125"/>
      <c r="DM1246" s="125"/>
      <c r="DN1246" s="125"/>
      <c r="DO1246" s="125">
        <v>9</v>
      </c>
      <c r="DP1246" s="125"/>
      <c r="DQ1246" s="125"/>
      <c r="DR1246" s="125"/>
      <c r="DS1246" s="131"/>
    </row>
    <row r="1247" spans="1:123" ht="5.25" customHeight="1">
      <c r="A1247" s="69"/>
      <c r="B1247" s="71"/>
      <c r="C1247" s="71"/>
      <c r="D1247" s="71"/>
      <c r="E1247" s="71"/>
      <c r="F1247" s="71"/>
      <c r="G1247" s="71"/>
      <c r="H1247" s="71"/>
      <c r="I1247" s="71"/>
      <c r="J1247" s="71"/>
      <c r="K1247" s="71"/>
      <c r="L1247" s="71"/>
      <c r="M1247" s="71"/>
      <c r="N1247" s="71"/>
      <c r="O1247" s="71"/>
      <c r="P1247" s="71"/>
      <c r="Q1247" s="71"/>
      <c r="R1247" s="71"/>
      <c r="S1247" s="71"/>
      <c r="T1247" s="71"/>
      <c r="U1247" s="71"/>
      <c r="V1247" s="71"/>
      <c r="W1247" s="71"/>
      <c r="X1247" s="71"/>
      <c r="Y1247" s="71"/>
      <c r="Z1247" s="71"/>
      <c r="AA1247" s="71"/>
      <c r="AB1247" s="71"/>
      <c r="AC1247" s="71"/>
      <c r="AD1247" s="71"/>
      <c r="AE1247" s="71"/>
      <c r="AF1247" s="71"/>
      <c r="AG1247" s="71"/>
      <c r="AH1247" s="71"/>
      <c r="AI1247" s="71"/>
      <c r="AJ1247" s="71"/>
      <c r="AK1247" s="71"/>
      <c r="AL1247" s="71"/>
      <c r="AM1247" s="71"/>
      <c r="AN1247" s="71"/>
      <c r="AO1247" s="71"/>
      <c r="AP1247" s="71"/>
      <c r="AQ1247" s="71"/>
      <c r="AR1247" s="71"/>
      <c r="AS1247" s="71"/>
      <c r="AT1247" s="71"/>
      <c r="AU1247" s="71"/>
      <c r="AV1247" s="71"/>
      <c r="AW1247" s="71"/>
      <c r="AX1247" s="71"/>
      <c r="AY1247" s="71"/>
      <c r="AZ1247" s="71"/>
      <c r="BA1247" s="71"/>
      <c r="BB1247" s="71"/>
      <c r="BC1247" s="71"/>
      <c r="BD1247" s="71"/>
      <c r="BE1247" s="71"/>
      <c r="BF1247" s="71"/>
      <c r="BG1247" s="71"/>
      <c r="BH1247" s="71"/>
      <c r="BI1247" s="71"/>
      <c r="BJ1247" s="71"/>
      <c r="BK1247" s="71"/>
      <c r="BL1247" s="71"/>
      <c r="BM1247" s="71"/>
      <c r="BN1247" s="71"/>
      <c r="BO1247" s="71"/>
      <c r="BP1247" s="71"/>
      <c r="BQ1247" s="71"/>
      <c r="BR1247" s="71"/>
      <c r="BS1247" s="71"/>
      <c r="BT1247" s="71"/>
      <c r="BU1247" s="71"/>
      <c r="BV1247" s="71"/>
      <c r="BW1247" s="71"/>
      <c r="BX1247" s="71"/>
      <c r="BY1247" s="71"/>
      <c r="BZ1247" s="71"/>
      <c r="CA1247" s="71"/>
      <c r="CB1247" s="71"/>
      <c r="CC1247" s="71"/>
      <c r="CD1247" s="71"/>
      <c r="CE1247" s="71"/>
      <c r="CF1247" s="71"/>
      <c r="CG1247" s="71"/>
      <c r="CH1247" s="71"/>
      <c r="CI1247" s="71"/>
      <c r="CJ1247" s="71"/>
      <c r="CK1247" s="71"/>
      <c r="CL1247" s="71"/>
      <c r="CM1247" s="71"/>
      <c r="CN1247" s="71"/>
      <c r="CO1247" s="71"/>
      <c r="CP1247" s="71"/>
      <c r="CQ1247" s="71"/>
      <c r="CR1247" s="71"/>
      <c r="CS1247" s="71"/>
      <c r="CT1247" s="71"/>
      <c r="CU1247" s="71"/>
      <c r="CV1247" s="71"/>
      <c r="CW1247" s="71"/>
      <c r="CX1247" s="131"/>
      <c r="CY1247" s="131"/>
      <c r="CZ1247" s="131"/>
      <c r="DA1247" s="131"/>
      <c r="DB1247" s="131"/>
      <c r="DC1247" s="131"/>
      <c r="DD1247" s="131"/>
      <c r="DE1247" s="168"/>
      <c r="DF1247" s="168"/>
      <c r="DG1247" s="168"/>
      <c r="DH1247" s="168"/>
      <c r="DI1247" s="168"/>
      <c r="DJ1247" s="168"/>
      <c r="DK1247" s="125"/>
      <c r="DL1247" s="125"/>
      <c r="DM1247" s="125"/>
      <c r="DN1247" s="125"/>
      <c r="DO1247" s="125"/>
      <c r="DP1247" s="125"/>
      <c r="DQ1247" s="125"/>
      <c r="DR1247" s="125"/>
      <c r="DS1247" s="131"/>
    </row>
    <row r="1248" spans="1:123" ht="5.25" customHeight="1">
      <c r="B1248" s="70"/>
      <c r="C1248" s="71"/>
      <c r="D1248" s="71"/>
      <c r="E1248" s="71"/>
      <c r="F1248" s="71"/>
      <c r="G1248" s="71"/>
      <c r="H1248" s="71"/>
      <c r="I1248" s="71"/>
      <c r="J1248" s="70"/>
      <c r="K1248" s="71"/>
      <c r="L1248" s="71"/>
      <c r="M1248" s="71"/>
      <c r="N1248" s="71"/>
      <c r="O1248" s="71"/>
      <c r="P1248" s="71"/>
      <c r="Q1248" s="71"/>
      <c r="R1248" s="71"/>
      <c r="S1248" s="71"/>
      <c r="T1248" s="71"/>
      <c r="U1248" s="71"/>
      <c r="V1248" s="71"/>
      <c r="W1248" s="71"/>
      <c r="X1248" s="71"/>
      <c r="Y1248" s="71"/>
      <c r="Z1248" s="71"/>
      <c r="AA1248" s="71"/>
      <c r="AB1248" s="71"/>
      <c r="AC1248" s="71"/>
      <c r="AD1248" s="71"/>
      <c r="AE1248" s="71"/>
      <c r="AF1248" s="71"/>
      <c r="AG1248" s="71"/>
      <c r="AH1248" s="71"/>
      <c r="AI1248" s="71"/>
      <c r="AJ1248" s="71"/>
      <c r="AK1248" s="71"/>
      <c r="AL1248" s="71"/>
      <c r="AM1248" s="71"/>
      <c r="AN1248" s="71"/>
      <c r="AO1248" s="71"/>
      <c r="AP1248" s="71"/>
      <c r="AQ1248" s="71"/>
      <c r="AR1248" s="71"/>
      <c r="AS1248" s="71"/>
      <c r="AT1248" s="71"/>
      <c r="AU1248" s="71"/>
      <c r="AV1248" s="71"/>
      <c r="AW1248" s="71"/>
      <c r="AX1248" s="71"/>
      <c r="AY1248" s="71"/>
      <c r="AZ1248" s="71"/>
      <c r="BA1248" s="71"/>
      <c r="BB1248" s="71"/>
      <c r="BC1248" s="71"/>
      <c r="BD1248" s="71"/>
      <c r="BE1248" s="71"/>
      <c r="BF1248" s="71"/>
      <c r="BG1248" s="71"/>
      <c r="BH1248" s="71"/>
      <c r="BI1248" s="71"/>
      <c r="BJ1248" s="71"/>
      <c r="BK1248" s="71"/>
      <c r="BL1248" s="71"/>
      <c r="BM1248" s="71"/>
      <c r="BN1248" s="71"/>
      <c r="BO1248" s="71"/>
      <c r="BP1248" s="71"/>
      <c r="BQ1248" s="71"/>
      <c r="BR1248" s="71"/>
      <c r="BS1248" s="71"/>
      <c r="BT1248" s="71"/>
      <c r="BU1248" s="71"/>
      <c r="BV1248" s="71"/>
      <c r="BW1248" s="71"/>
      <c r="BX1248" s="71"/>
      <c r="BY1248" s="71"/>
      <c r="BZ1248" s="71"/>
      <c r="CA1248" s="71"/>
      <c r="CB1248" s="71"/>
      <c r="CC1248" s="71"/>
      <c r="CD1248" s="71"/>
      <c r="CE1248" s="71"/>
      <c r="CF1248" s="71"/>
      <c r="CG1248" s="71"/>
      <c r="CH1248" s="71"/>
      <c r="CI1248" s="71"/>
      <c r="CJ1248" s="71"/>
      <c r="CK1248" s="71"/>
      <c r="CL1248" s="71"/>
      <c r="CM1248" s="71"/>
      <c r="CN1248" s="71"/>
      <c r="CO1248" s="71"/>
      <c r="CP1248" s="71"/>
      <c r="CQ1248" s="71"/>
      <c r="CR1248" s="71"/>
      <c r="CS1248" s="71"/>
      <c r="CT1248" s="71"/>
      <c r="CU1248" s="71"/>
      <c r="CV1248" s="71"/>
      <c r="CW1248" s="71"/>
      <c r="CX1248" s="131"/>
      <c r="CY1248" s="131"/>
      <c r="CZ1248" s="131"/>
      <c r="DA1248" s="131"/>
      <c r="DB1248" s="131"/>
      <c r="DC1248" s="131"/>
      <c r="DD1248" s="131"/>
      <c r="DE1248" s="168"/>
      <c r="DF1248" s="168"/>
      <c r="DG1248" s="168"/>
      <c r="DH1248" s="168"/>
      <c r="DI1248" s="168"/>
      <c r="DJ1248" s="168"/>
      <c r="DK1248" s="125"/>
      <c r="DL1248" s="125"/>
      <c r="DM1248" s="125"/>
      <c r="DN1248" s="125"/>
      <c r="DO1248" s="125"/>
      <c r="DP1248" s="125"/>
      <c r="DQ1248" s="125"/>
      <c r="DR1248" s="125"/>
      <c r="DS1248" s="131"/>
    </row>
    <row r="1249" spans="1:123" ht="5.25" customHeight="1">
      <c r="A1249" s="69"/>
      <c r="B1249" s="71"/>
      <c r="C1249" s="71"/>
      <c r="D1249" s="71"/>
      <c r="E1249" s="71"/>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71"/>
      <c r="BK1249" s="71"/>
      <c r="BL1249" s="71"/>
      <c r="BM1249" s="71"/>
      <c r="BN1249" s="71"/>
      <c r="BO1249" s="71"/>
      <c r="BP1249" s="71"/>
      <c r="BQ1249" s="71"/>
      <c r="BR1249" s="71"/>
      <c r="BS1249" s="71"/>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131"/>
      <c r="CY1249" s="131"/>
      <c r="CZ1249" s="131"/>
      <c r="DA1249" s="131"/>
      <c r="DB1249" s="131"/>
      <c r="DC1249" s="131"/>
      <c r="DD1249" s="131"/>
      <c r="DE1249" s="131"/>
      <c r="DF1249" s="131"/>
      <c r="DG1249" s="131"/>
      <c r="DH1249" s="131"/>
      <c r="DI1249" s="131"/>
      <c r="DJ1249" s="131"/>
      <c r="DK1249" s="131"/>
      <c r="DL1249" s="131"/>
      <c r="DM1249" s="131"/>
      <c r="DN1249" s="131"/>
      <c r="DO1249" s="131"/>
      <c r="DP1249" s="131"/>
      <c r="DQ1249" s="131"/>
      <c r="DR1249" s="131"/>
      <c r="DS1249" s="69"/>
    </row>
    <row r="1250" spans="1:123" ht="5.25" customHeight="1">
      <c r="A1250" s="69"/>
      <c r="B1250" s="125"/>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5"/>
      <c r="AC1250" s="125"/>
      <c r="AD1250" s="125"/>
      <c r="AE1250" s="125"/>
      <c r="AF1250" s="125"/>
      <c r="AG1250" s="125"/>
      <c r="AH1250" s="125"/>
      <c r="AI1250" s="125"/>
      <c r="AJ1250" s="125"/>
      <c r="AK1250" s="125"/>
      <c r="AL1250" s="125"/>
      <c r="AM1250" s="125"/>
      <c r="AN1250" s="125"/>
      <c r="AO1250" s="125"/>
      <c r="AP1250" s="125"/>
      <c r="AQ1250" s="125"/>
      <c r="AR1250" s="125"/>
      <c r="AS1250" s="125"/>
      <c r="AT1250" s="125"/>
      <c r="AU1250" s="125"/>
      <c r="AV1250" s="125"/>
      <c r="AW1250" s="125"/>
      <c r="AX1250" s="125"/>
      <c r="AY1250" s="125"/>
      <c r="AZ1250" s="125"/>
      <c r="BA1250" s="125"/>
      <c r="BB1250" s="125"/>
      <c r="BC1250" s="125"/>
      <c r="BD1250" s="125"/>
      <c r="BE1250" s="125"/>
      <c r="BF1250" s="125"/>
      <c r="BG1250" s="125"/>
      <c r="BH1250" s="125"/>
      <c r="BI1250" s="125"/>
      <c r="BJ1250" s="125"/>
      <c r="BK1250" s="125"/>
      <c r="BL1250" s="125"/>
      <c r="BM1250" s="125"/>
      <c r="BN1250" s="125"/>
      <c r="BO1250" s="125"/>
      <c r="BP1250" s="125"/>
      <c r="BQ1250" s="125"/>
      <c r="BR1250" s="125"/>
      <c r="BS1250" s="125"/>
      <c r="BT1250" s="125"/>
      <c r="BU1250" s="125"/>
      <c r="BV1250" s="125"/>
      <c r="BW1250" s="125"/>
      <c r="BX1250" s="125"/>
      <c r="BY1250" s="125"/>
      <c r="BZ1250" s="125"/>
      <c r="CA1250" s="125"/>
      <c r="CB1250" s="125"/>
      <c r="CC1250" s="125"/>
      <c r="CD1250" s="125"/>
      <c r="CE1250" s="125"/>
      <c r="CF1250" s="125"/>
      <c r="CG1250" s="125"/>
      <c r="CH1250" s="125"/>
      <c r="CI1250" s="125"/>
      <c r="CJ1250" s="125"/>
      <c r="CK1250" s="125"/>
      <c r="CL1250" s="125"/>
      <c r="CM1250" s="125"/>
      <c r="CN1250" s="125"/>
      <c r="CO1250" s="125"/>
      <c r="CP1250" s="125"/>
      <c r="CQ1250" s="125"/>
      <c r="CR1250" s="125"/>
      <c r="CS1250" s="125"/>
      <c r="CT1250" s="125"/>
      <c r="CU1250" s="125"/>
      <c r="CV1250" s="125"/>
      <c r="CW1250" s="125"/>
      <c r="CX1250" s="125"/>
      <c r="CY1250" s="125"/>
      <c r="CZ1250" s="125"/>
      <c r="DA1250" s="125"/>
      <c r="DB1250" s="125"/>
      <c r="DC1250" s="125"/>
      <c r="DD1250" s="125"/>
      <c r="DE1250" s="125"/>
      <c r="DF1250" s="125"/>
      <c r="DG1250" s="125"/>
      <c r="DH1250" s="125"/>
      <c r="DI1250" s="125"/>
      <c r="DJ1250" s="125"/>
      <c r="DK1250" s="125"/>
      <c r="DL1250" s="125"/>
      <c r="DM1250" s="125"/>
      <c r="DN1250" s="125"/>
      <c r="DO1250" s="125"/>
      <c r="DP1250" s="125"/>
      <c r="DQ1250" s="125"/>
      <c r="DR1250" s="125"/>
      <c r="DS1250" s="69"/>
    </row>
    <row r="1251" spans="1:123" ht="5.25" customHeight="1">
      <c r="A1251" s="70"/>
      <c r="B1251" s="125"/>
      <c r="C1251" s="125"/>
      <c r="D1251" s="125"/>
      <c r="E1251" s="125"/>
      <c r="F1251" s="125"/>
      <c r="G1251" s="125"/>
      <c r="H1251" s="125"/>
      <c r="I1251" s="125"/>
      <c r="J1251" s="125"/>
      <c r="K1251" s="125"/>
      <c r="L1251" s="70"/>
      <c r="M1251" s="70"/>
      <c r="N1251" s="125"/>
      <c r="O1251" s="125"/>
      <c r="P1251" s="125"/>
      <c r="Q1251" s="125"/>
      <c r="R1251" s="125"/>
      <c r="S1251" s="125"/>
      <c r="T1251" s="125"/>
      <c r="U1251" s="125"/>
      <c r="V1251" s="125"/>
      <c r="W1251" s="125"/>
      <c r="X1251" s="125"/>
      <c r="Y1251" s="125"/>
      <c r="Z1251" s="125"/>
      <c r="AA1251" s="125"/>
      <c r="AB1251" s="125"/>
      <c r="AC1251" s="125"/>
      <c r="AD1251" s="125"/>
      <c r="AE1251" s="125"/>
      <c r="AF1251" s="125"/>
      <c r="AG1251" s="125"/>
      <c r="AH1251" s="125"/>
      <c r="AI1251" s="125"/>
      <c r="AJ1251" s="125"/>
      <c r="AK1251" s="125"/>
      <c r="AL1251" s="125"/>
      <c r="AM1251" s="125"/>
      <c r="AN1251" s="125"/>
      <c r="AO1251" s="125"/>
      <c r="AP1251" s="125"/>
      <c r="AQ1251" s="125"/>
      <c r="AR1251" s="125"/>
      <c r="AS1251" s="125"/>
      <c r="AT1251" s="125"/>
      <c r="AU1251" s="125"/>
      <c r="AV1251" s="125"/>
      <c r="AW1251" s="125"/>
      <c r="AX1251" s="125"/>
      <c r="AY1251" s="125"/>
      <c r="AZ1251" s="125"/>
      <c r="BA1251" s="125"/>
      <c r="BB1251" s="125"/>
      <c r="BC1251" s="125"/>
      <c r="BD1251" s="125"/>
      <c r="BE1251" s="125"/>
      <c r="BF1251" s="125"/>
      <c r="BG1251" s="125"/>
      <c r="BH1251" s="125"/>
      <c r="BI1251" s="125"/>
      <c r="BJ1251" s="125"/>
      <c r="BK1251" s="125"/>
      <c r="BL1251" s="125"/>
      <c r="BM1251" s="125"/>
      <c r="BN1251" s="125"/>
      <c r="BO1251" s="125"/>
      <c r="BP1251" s="125"/>
      <c r="BQ1251" s="125"/>
      <c r="BR1251" s="125"/>
      <c r="BS1251" s="125"/>
      <c r="BT1251" s="125"/>
      <c r="BU1251" s="125"/>
      <c r="BV1251" s="125"/>
      <c r="BW1251" s="125"/>
      <c r="BX1251" s="125"/>
      <c r="BY1251" s="125"/>
      <c r="BZ1251" s="125"/>
      <c r="CA1251" s="125"/>
      <c r="CB1251" s="125"/>
      <c r="CC1251" s="125"/>
      <c r="CD1251" s="125"/>
      <c r="CE1251" s="125"/>
      <c r="CF1251" s="125"/>
      <c r="CG1251" s="125"/>
      <c r="CH1251" s="125"/>
      <c r="CI1251" s="125"/>
      <c r="CJ1251" s="125"/>
      <c r="CK1251" s="125"/>
      <c r="CL1251" s="125"/>
      <c r="CM1251" s="125"/>
      <c r="CN1251" s="125"/>
      <c r="CO1251" s="125"/>
      <c r="CP1251" s="125"/>
      <c r="CQ1251" s="125"/>
      <c r="CR1251" s="125"/>
      <c r="CS1251" s="125"/>
      <c r="CT1251" s="125"/>
      <c r="CU1251" s="125"/>
      <c r="CV1251" s="125"/>
      <c r="CW1251" s="125"/>
      <c r="CX1251" s="125"/>
      <c r="CY1251" s="125"/>
      <c r="CZ1251" s="125"/>
      <c r="DA1251" s="125"/>
      <c r="DB1251" s="125"/>
      <c r="DC1251" s="125"/>
      <c r="DD1251" s="125"/>
      <c r="DE1251" s="125"/>
      <c r="DF1251" s="125"/>
      <c r="DG1251" s="125"/>
      <c r="DH1251" s="125"/>
      <c r="DI1251" s="125"/>
      <c r="DJ1251" s="125"/>
      <c r="DK1251" s="125"/>
      <c r="DL1251" s="125"/>
      <c r="DM1251" s="125"/>
      <c r="DN1251" s="125"/>
      <c r="DO1251" s="125"/>
      <c r="DP1251" s="125"/>
      <c r="DQ1251" s="125"/>
    </row>
    <row r="1252" spans="1:123" ht="5.25" customHeight="1">
      <c r="A1252" s="125"/>
      <c r="B1252" s="226" t="s">
        <v>267</v>
      </c>
      <c r="C1252" s="226"/>
      <c r="D1252" s="226"/>
      <c r="E1252" s="226"/>
      <c r="F1252" s="226"/>
      <c r="G1252" s="226"/>
      <c r="H1252" s="226"/>
      <c r="I1252" s="226"/>
      <c r="J1252" s="226"/>
      <c r="K1252" s="226"/>
      <c r="L1252" s="137"/>
      <c r="M1252" s="137"/>
      <c r="N1252" s="227" t="s">
        <v>268</v>
      </c>
      <c r="O1252" s="227"/>
      <c r="P1252" s="227"/>
      <c r="Q1252" s="227"/>
      <c r="R1252" s="227"/>
      <c r="S1252" s="227"/>
      <c r="T1252" s="227"/>
      <c r="U1252" s="227"/>
      <c r="V1252" s="227"/>
      <c r="W1252" s="227"/>
      <c r="X1252" s="227"/>
      <c r="Y1252" s="227"/>
      <c r="Z1252" s="227"/>
      <c r="AA1252" s="227"/>
      <c r="AB1252" s="227"/>
      <c r="AC1252" s="227"/>
      <c r="AD1252" s="227"/>
      <c r="AE1252" s="227"/>
      <c r="AF1252" s="227"/>
      <c r="AG1252" s="227"/>
      <c r="AH1252" s="227"/>
      <c r="AI1252" s="227"/>
      <c r="AJ1252" s="227"/>
      <c r="AK1252" s="227"/>
      <c r="AL1252" s="227"/>
      <c r="AM1252" s="227"/>
      <c r="AN1252" s="227"/>
      <c r="AO1252" s="227"/>
      <c r="AP1252" s="227"/>
      <c r="AQ1252" s="227"/>
      <c r="AR1252" s="227"/>
      <c r="AS1252" s="227"/>
      <c r="AT1252" s="227"/>
      <c r="AU1252" s="227"/>
      <c r="AV1252" s="227"/>
      <c r="AW1252" s="227"/>
      <c r="AX1252" s="227"/>
      <c r="AY1252" s="227"/>
      <c r="AZ1252" s="227"/>
      <c r="BA1252" s="227"/>
      <c r="BB1252" s="227"/>
      <c r="BC1252" s="227"/>
      <c r="BD1252" s="227"/>
      <c r="BE1252" s="227"/>
      <c r="BF1252" s="227"/>
      <c r="BG1252" s="227"/>
      <c r="BH1252" s="227"/>
      <c r="BI1252" s="227"/>
      <c r="BJ1252" s="227"/>
      <c r="BK1252" s="227"/>
      <c r="BL1252" s="227"/>
      <c r="BM1252" s="227"/>
      <c r="BN1252" s="227"/>
      <c r="BO1252" s="227"/>
      <c r="BP1252" s="227"/>
      <c r="BQ1252" s="227"/>
      <c r="BR1252" s="227"/>
      <c r="BS1252" s="227"/>
      <c r="BT1252" s="227"/>
      <c r="BU1252" s="227"/>
      <c r="BV1252" s="227"/>
      <c r="BW1252" s="227"/>
      <c r="BX1252" s="227"/>
      <c r="BY1252" s="227"/>
      <c r="BZ1252" s="227"/>
      <c r="CA1252" s="227"/>
      <c r="CB1252" s="227"/>
      <c r="CC1252" s="227"/>
      <c r="CD1252" s="227"/>
      <c r="CE1252" s="227"/>
      <c r="CF1252" s="227"/>
      <c r="CG1252" s="227"/>
      <c r="CH1252" s="227"/>
      <c r="CI1252" s="227"/>
      <c r="CJ1252" s="227"/>
      <c r="CK1252" s="227"/>
      <c r="CL1252" s="227"/>
      <c r="CM1252" s="227"/>
      <c r="CN1252" s="227"/>
      <c r="CO1252" s="227"/>
      <c r="CP1252" s="227"/>
      <c r="CQ1252" s="227"/>
      <c r="CR1252" s="227"/>
      <c r="CS1252" s="227"/>
      <c r="CT1252" s="227"/>
      <c r="CU1252" s="227"/>
      <c r="CV1252" s="227"/>
      <c r="CW1252" s="227"/>
      <c r="CX1252" s="227"/>
      <c r="CY1252" s="227"/>
      <c r="CZ1252" s="227"/>
      <c r="DA1252" s="227"/>
      <c r="DB1252" s="227"/>
      <c r="DC1252" s="227"/>
      <c r="DD1252" s="227"/>
      <c r="DE1252" s="227"/>
      <c r="DF1252" s="227"/>
      <c r="DG1252" s="227"/>
      <c r="DH1252" s="227"/>
      <c r="DI1252" s="227"/>
      <c r="DJ1252" s="227"/>
      <c r="DK1252" s="227"/>
      <c r="DL1252" s="227"/>
      <c r="DM1252" s="227"/>
      <c r="DN1252" s="227"/>
      <c r="DO1252" s="227"/>
      <c r="DP1252" s="227"/>
      <c r="DQ1252" s="227"/>
    </row>
    <row r="1253" spans="1:123" ht="5.25" customHeight="1">
      <c r="A1253" s="125"/>
      <c r="B1253" s="226"/>
      <c r="C1253" s="226"/>
      <c r="D1253" s="226"/>
      <c r="E1253" s="226"/>
      <c r="F1253" s="226"/>
      <c r="G1253" s="226"/>
      <c r="H1253" s="226"/>
      <c r="I1253" s="226"/>
      <c r="J1253" s="226"/>
      <c r="K1253" s="226"/>
      <c r="L1253" s="137"/>
      <c r="M1253" s="137"/>
      <c r="N1253" s="227"/>
      <c r="O1253" s="227"/>
      <c r="P1253" s="227"/>
      <c r="Q1253" s="227"/>
      <c r="R1253" s="227"/>
      <c r="S1253" s="227"/>
      <c r="T1253" s="227"/>
      <c r="U1253" s="227"/>
      <c r="V1253" s="227"/>
      <c r="W1253" s="227"/>
      <c r="X1253" s="227"/>
      <c r="Y1253" s="227"/>
      <c r="Z1253" s="227"/>
      <c r="AA1253" s="227"/>
      <c r="AB1253" s="227"/>
      <c r="AC1253" s="227"/>
      <c r="AD1253" s="227"/>
      <c r="AE1253" s="227"/>
      <c r="AF1253" s="227"/>
      <c r="AG1253" s="227"/>
      <c r="AH1253" s="227"/>
      <c r="AI1253" s="227"/>
      <c r="AJ1253" s="227"/>
      <c r="AK1253" s="227"/>
      <c r="AL1253" s="227"/>
      <c r="AM1253" s="227"/>
      <c r="AN1253" s="227"/>
      <c r="AO1253" s="227"/>
      <c r="AP1253" s="227"/>
      <c r="AQ1253" s="227"/>
      <c r="AR1253" s="227"/>
      <c r="AS1253" s="227"/>
      <c r="AT1253" s="227"/>
      <c r="AU1253" s="227"/>
      <c r="AV1253" s="227"/>
      <c r="AW1253" s="227"/>
      <c r="AX1253" s="227"/>
      <c r="AY1253" s="227"/>
      <c r="AZ1253" s="227"/>
      <c r="BA1253" s="227"/>
      <c r="BB1253" s="227"/>
      <c r="BC1253" s="227"/>
      <c r="BD1253" s="227"/>
      <c r="BE1253" s="227"/>
      <c r="BF1253" s="227"/>
      <c r="BG1253" s="227"/>
      <c r="BH1253" s="227"/>
      <c r="BI1253" s="227"/>
      <c r="BJ1253" s="227"/>
      <c r="BK1253" s="227"/>
      <c r="BL1253" s="227"/>
      <c r="BM1253" s="227"/>
      <c r="BN1253" s="227"/>
      <c r="BO1253" s="227"/>
      <c r="BP1253" s="227"/>
      <c r="BQ1253" s="227"/>
      <c r="BR1253" s="227"/>
      <c r="BS1253" s="227"/>
      <c r="BT1253" s="227"/>
      <c r="BU1253" s="227"/>
      <c r="BV1253" s="227"/>
      <c r="BW1253" s="227"/>
      <c r="BX1253" s="227"/>
      <c r="BY1253" s="227"/>
      <c r="BZ1253" s="227"/>
      <c r="CA1253" s="227"/>
      <c r="CB1253" s="227"/>
      <c r="CC1253" s="227"/>
      <c r="CD1253" s="227"/>
      <c r="CE1253" s="227"/>
      <c r="CF1253" s="227"/>
      <c r="CG1253" s="227"/>
      <c r="CH1253" s="227"/>
      <c r="CI1253" s="227"/>
      <c r="CJ1253" s="227"/>
      <c r="CK1253" s="227"/>
      <c r="CL1253" s="227"/>
      <c r="CM1253" s="227"/>
      <c r="CN1253" s="227"/>
      <c r="CO1253" s="227"/>
      <c r="CP1253" s="227"/>
      <c r="CQ1253" s="227"/>
      <c r="CR1253" s="227"/>
      <c r="CS1253" s="227"/>
      <c r="CT1253" s="227"/>
      <c r="CU1253" s="227"/>
      <c r="CV1253" s="227"/>
      <c r="CW1253" s="227"/>
      <c r="CX1253" s="227"/>
      <c r="CY1253" s="227"/>
      <c r="CZ1253" s="227"/>
      <c r="DA1253" s="227"/>
      <c r="DB1253" s="227"/>
      <c r="DC1253" s="227"/>
      <c r="DD1253" s="227"/>
      <c r="DE1253" s="227"/>
      <c r="DF1253" s="227"/>
      <c r="DG1253" s="227"/>
      <c r="DH1253" s="227"/>
      <c r="DI1253" s="227"/>
      <c r="DJ1253" s="227"/>
      <c r="DK1253" s="227"/>
      <c r="DL1253" s="227"/>
      <c r="DM1253" s="227"/>
      <c r="DN1253" s="227"/>
      <c r="DO1253" s="227"/>
      <c r="DP1253" s="227"/>
      <c r="DQ1253" s="227"/>
    </row>
    <row r="1254" spans="1:123" ht="5.25" customHeight="1">
      <c r="A1254" s="125"/>
      <c r="B1254" s="226"/>
      <c r="C1254" s="226"/>
      <c r="D1254" s="226"/>
      <c r="E1254" s="226"/>
      <c r="F1254" s="226"/>
      <c r="G1254" s="226"/>
      <c r="H1254" s="226"/>
      <c r="I1254" s="226"/>
      <c r="J1254" s="226"/>
      <c r="K1254" s="226"/>
      <c r="L1254" s="137"/>
      <c r="M1254" s="137"/>
      <c r="N1254" s="227"/>
      <c r="O1254" s="227"/>
      <c r="P1254" s="227"/>
      <c r="Q1254" s="227"/>
      <c r="R1254" s="227"/>
      <c r="S1254" s="227"/>
      <c r="T1254" s="227"/>
      <c r="U1254" s="227"/>
      <c r="V1254" s="227"/>
      <c r="W1254" s="227"/>
      <c r="X1254" s="227"/>
      <c r="Y1254" s="227"/>
      <c r="Z1254" s="227"/>
      <c r="AA1254" s="227"/>
      <c r="AB1254" s="227"/>
      <c r="AC1254" s="227"/>
      <c r="AD1254" s="227"/>
      <c r="AE1254" s="227"/>
      <c r="AF1254" s="227"/>
      <c r="AG1254" s="227"/>
      <c r="AH1254" s="227"/>
      <c r="AI1254" s="227"/>
      <c r="AJ1254" s="227"/>
      <c r="AK1254" s="227"/>
      <c r="AL1254" s="227"/>
      <c r="AM1254" s="227"/>
      <c r="AN1254" s="227"/>
      <c r="AO1254" s="227"/>
      <c r="AP1254" s="227"/>
      <c r="AQ1254" s="227"/>
      <c r="AR1254" s="227"/>
      <c r="AS1254" s="227"/>
      <c r="AT1254" s="227"/>
      <c r="AU1254" s="227"/>
      <c r="AV1254" s="227"/>
      <c r="AW1254" s="227"/>
      <c r="AX1254" s="227"/>
      <c r="AY1254" s="227"/>
      <c r="AZ1254" s="227"/>
      <c r="BA1254" s="227"/>
      <c r="BB1254" s="227"/>
      <c r="BC1254" s="227"/>
      <c r="BD1254" s="227"/>
      <c r="BE1254" s="227"/>
      <c r="BF1254" s="227"/>
      <c r="BG1254" s="227"/>
      <c r="BH1254" s="227"/>
      <c r="BI1254" s="227"/>
      <c r="BJ1254" s="227"/>
      <c r="BK1254" s="227"/>
      <c r="BL1254" s="227"/>
      <c r="BM1254" s="227"/>
      <c r="BN1254" s="227"/>
      <c r="BO1254" s="227"/>
      <c r="BP1254" s="227"/>
      <c r="BQ1254" s="227"/>
      <c r="BR1254" s="227"/>
      <c r="BS1254" s="227"/>
      <c r="BT1254" s="227"/>
      <c r="BU1254" s="227"/>
      <c r="BV1254" s="227"/>
      <c r="BW1254" s="227"/>
      <c r="BX1254" s="227"/>
      <c r="BY1254" s="227"/>
      <c r="BZ1254" s="227"/>
      <c r="CA1254" s="227"/>
      <c r="CB1254" s="227"/>
      <c r="CC1254" s="227"/>
      <c r="CD1254" s="227"/>
      <c r="CE1254" s="227"/>
      <c r="CF1254" s="227"/>
      <c r="CG1254" s="227"/>
      <c r="CH1254" s="227"/>
      <c r="CI1254" s="227"/>
      <c r="CJ1254" s="227"/>
      <c r="CK1254" s="227"/>
      <c r="CL1254" s="227"/>
      <c r="CM1254" s="227"/>
      <c r="CN1254" s="227"/>
      <c r="CO1254" s="227"/>
      <c r="CP1254" s="227"/>
      <c r="CQ1254" s="227"/>
      <c r="CR1254" s="227"/>
      <c r="CS1254" s="227"/>
      <c r="CT1254" s="227"/>
      <c r="CU1254" s="227"/>
      <c r="CV1254" s="227"/>
      <c r="CW1254" s="227"/>
      <c r="CX1254" s="227"/>
      <c r="CY1254" s="227"/>
      <c r="CZ1254" s="227"/>
      <c r="DA1254" s="227"/>
      <c r="DB1254" s="227"/>
      <c r="DC1254" s="227"/>
      <c r="DD1254" s="227"/>
      <c r="DE1254" s="227"/>
      <c r="DF1254" s="227"/>
      <c r="DG1254" s="227"/>
      <c r="DH1254" s="227"/>
      <c r="DI1254" s="227"/>
      <c r="DJ1254" s="227"/>
      <c r="DK1254" s="227"/>
      <c r="DL1254" s="227"/>
      <c r="DM1254" s="227"/>
      <c r="DN1254" s="227"/>
      <c r="DO1254" s="227"/>
      <c r="DP1254" s="227"/>
      <c r="DQ1254" s="227"/>
    </row>
    <row r="1255" spans="1:123" ht="5.25" customHeight="1">
      <c r="A1255" s="70"/>
      <c r="B1255" s="125"/>
      <c r="C1255" s="125"/>
      <c r="D1255" s="125"/>
      <c r="E1255" s="125"/>
      <c r="F1255" s="125"/>
      <c r="G1255" s="125"/>
      <c r="H1255" s="125"/>
      <c r="I1255" s="125"/>
      <c r="J1255" s="125"/>
      <c r="K1255" s="125"/>
      <c r="L1255" s="70"/>
      <c r="M1255" s="70"/>
      <c r="N1255" s="125"/>
      <c r="O1255" s="125"/>
      <c r="P1255" s="125"/>
      <c r="Q1255" s="125"/>
      <c r="R1255" s="125"/>
      <c r="S1255" s="125"/>
      <c r="T1255" s="125"/>
      <c r="U1255" s="125"/>
      <c r="V1255" s="125"/>
      <c r="W1255" s="125"/>
      <c r="X1255" s="125"/>
      <c r="Y1255" s="125"/>
      <c r="Z1255" s="125"/>
      <c r="AA1255" s="125"/>
      <c r="AB1255" s="125"/>
      <c r="AC1255" s="125"/>
      <c r="AD1255" s="125"/>
      <c r="AE1255" s="125"/>
      <c r="AF1255" s="125"/>
      <c r="AG1255" s="125"/>
      <c r="AH1255" s="125"/>
      <c r="AI1255" s="125"/>
      <c r="AJ1255" s="125"/>
      <c r="AK1255" s="125"/>
      <c r="AL1255" s="125"/>
      <c r="AM1255" s="125"/>
      <c r="AN1255" s="125"/>
      <c r="AO1255" s="125"/>
      <c r="AP1255" s="125"/>
      <c r="AQ1255" s="125"/>
      <c r="AR1255" s="125"/>
      <c r="AS1255" s="125"/>
      <c r="AT1255" s="125"/>
      <c r="AU1255" s="125"/>
      <c r="AV1255" s="125"/>
      <c r="AW1255" s="125"/>
      <c r="AX1255" s="125"/>
      <c r="AY1255" s="125"/>
      <c r="AZ1255" s="125"/>
      <c r="BA1255" s="125"/>
      <c r="BB1255" s="125"/>
      <c r="BC1255" s="125"/>
      <c r="BD1255" s="125"/>
      <c r="BE1255" s="125"/>
      <c r="BF1255" s="125"/>
      <c r="BG1255" s="125"/>
      <c r="BH1255" s="125"/>
      <c r="BI1255" s="125"/>
      <c r="BJ1255" s="125"/>
      <c r="BK1255" s="125"/>
      <c r="BL1255" s="125"/>
      <c r="BM1255" s="125"/>
      <c r="BN1255" s="125"/>
      <c r="BO1255" s="125"/>
      <c r="BP1255" s="125"/>
      <c r="BQ1255" s="125"/>
      <c r="BR1255" s="125"/>
      <c r="BS1255" s="125"/>
      <c r="BT1255" s="125"/>
      <c r="BU1255" s="125"/>
      <c r="BV1255" s="125"/>
      <c r="BW1255" s="125"/>
      <c r="BX1255" s="125"/>
      <c r="BY1255" s="125"/>
      <c r="BZ1255" s="125"/>
      <c r="CA1255" s="125"/>
      <c r="CB1255" s="125"/>
      <c r="CC1255" s="125"/>
      <c r="CD1255" s="125"/>
      <c r="CE1255" s="125"/>
      <c r="CF1255" s="125"/>
      <c r="CG1255" s="125"/>
      <c r="CH1255" s="125"/>
      <c r="CI1255" s="125"/>
      <c r="CJ1255" s="125"/>
      <c r="CK1255" s="125"/>
      <c r="CL1255" s="125"/>
      <c r="CM1255" s="125"/>
      <c r="CN1255" s="125"/>
      <c r="CO1255" s="125"/>
      <c r="CP1255" s="125"/>
      <c r="CQ1255" s="125"/>
      <c r="CR1255" s="125"/>
      <c r="CS1255" s="125"/>
      <c r="CT1255" s="125"/>
      <c r="CU1255" s="125"/>
      <c r="CV1255" s="125"/>
      <c r="CW1255" s="125"/>
      <c r="CX1255" s="125"/>
      <c r="CY1255" s="125"/>
      <c r="CZ1255" s="125"/>
      <c r="DA1255" s="125"/>
      <c r="DB1255" s="125"/>
      <c r="DC1255" s="125"/>
      <c r="DD1255" s="125"/>
      <c r="DE1255" s="125"/>
      <c r="DF1255" s="125"/>
      <c r="DG1255" s="125"/>
      <c r="DH1255" s="125"/>
      <c r="DI1255" s="125"/>
      <c r="DJ1255" s="125"/>
      <c r="DK1255" s="125"/>
      <c r="DL1255" s="125"/>
      <c r="DM1255" s="125"/>
      <c r="DN1255" s="125"/>
      <c r="DO1255" s="125"/>
      <c r="DP1255" s="125"/>
      <c r="DQ1255" s="125"/>
    </row>
    <row r="1257" spans="1:123" ht="5.25" customHeight="1">
      <c r="B1257" s="231"/>
      <c r="C1257" s="193"/>
      <c r="D1257" s="193"/>
      <c r="E1257" s="193"/>
      <c r="F1257" s="193"/>
      <c r="G1257" s="193"/>
      <c r="H1257" s="193"/>
      <c r="I1257" s="193"/>
      <c r="J1257" s="193"/>
      <c r="K1257" s="193"/>
      <c r="L1257" s="193"/>
      <c r="M1257" s="193"/>
      <c r="N1257" s="268"/>
      <c r="O1257" s="231"/>
      <c r="P1257" s="193" t="s">
        <v>44</v>
      </c>
      <c r="Q1257" s="193"/>
      <c r="R1257" s="193"/>
      <c r="S1257" s="193"/>
      <c r="T1257" s="193"/>
      <c r="U1257" s="193"/>
      <c r="V1257" s="193"/>
      <c r="W1257" s="193"/>
      <c r="X1257" s="193"/>
      <c r="Y1257" s="193"/>
      <c r="Z1257" s="193"/>
      <c r="AA1257" s="193"/>
      <c r="AB1257" s="193"/>
      <c r="AC1257" s="193"/>
      <c r="AD1257" s="193"/>
      <c r="AE1257" s="193"/>
      <c r="AF1257" s="268"/>
      <c r="AG1257" s="231"/>
      <c r="AH1257" s="193" t="s">
        <v>45</v>
      </c>
      <c r="AI1257" s="193"/>
      <c r="AJ1257" s="193"/>
      <c r="AK1257" s="193"/>
      <c r="AL1257" s="193"/>
      <c r="AM1257" s="193"/>
      <c r="AN1257" s="193"/>
      <c r="AO1257" s="193"/>
      <c r="AP1257" s="193"/>
      <c r="AQ1257" s="193"/>
      <c r="AR1257" s="193"/>
      <c r="AS1257" s="193"/>
      <c r="AT1257" s="193"/>
      <c r="AU1257" s="193"/>
      <c r="AV1257" s="193"/>
      <c r="AW1257" s="193"/>
      <c r="AX1257" s="193"/>
      <c r="AY1257" s="193"/>
      <c r="AZ1257" s="193"/>
      <c r="BA1257" s="193"/>
      <c r="BB1257" s="193"/>
      <c r="BC1257" s="193"/>
      <c r="BD1257" s="193"/>
      <c r="BE1257" s="193"/>
      <c r="BF1257" s="193"/>
      <c r="BG1257" s="193"/>
      <c r="BH1257" s="193"/>
      <c r="BI1257" s="193"/>
      <c r="BJ1257" s="193"/>
      <c r="BK1257" s="193"/>
      <c r="BL1257" s="193"/>
      <c r="BM1257" s="193"/>
      <c r="BN1257" s="193"/>
      <c r="BO1257" s="193"/>
      <c r="BP1257" s="268"/>
      <c r="BQ1257" s="231"/>
      <c r="BR1257" s="193" t="s">
        <v>44</v>
      </c>
      <c r="BS1257" s="193"/>
      <c r="BT1257" s="193"/>
      <c r="BU1257" s="193"/>
      <c r="BV1257" s="193"/>
      <c r="BW1257" s="193"/>
      <c r="BX1257" s="193"/>
      <c r="BY1257" s="193"/>
      <c r="BZ1257" s="193"/>
      <c r="CA1257" s="193"/>
      <c r="CB1257" s="193"/>
      <c r="CC1257" s="193"/>
      <c r="CD1257" s="193"/>
      <c r="CE1257" s="193"/>
      <c r="CF1257" s="193"/>
      <c r="CG1257" s="193"/>
      <c r="CH1257" s="268"/>
      <c r="CI1257" s="231"/>
      <c r="CJ1257" s="193" t="s">
        <v>45</v>
      </c>
      <c r="CK1257" s="193"/>
      <c r="CL1257" s="193"/>
      <c r="CM1257" s="193"/>
      <c r="CN1257" s="193"/>
      <c r="CO1257" s="193"/>
      <c r="CP1257" s="193"/>
      <c r="CQ1257" s="193"/>
      <c r="CR1257" s="193"/>
      <c r="CS1257" s="193"/>
      <c r="CT1257" s="193"/>
      <c r="CU1257" s="193"/>
      <c r="CV1257" s="193"/>
      <c r="CW1257" s="193"/>
      <c r="CX1257" s="193"/>
      <c r="CY1257" s="193"/>
      <c r="CZ1257" s="193"/>
      <c r="DA1257" s="193"/>
      <c r="DB1257" s="193"/>
      <c r="DC1257" s="193"/>
      <c r="DD1257" s="193"/>
      <c r="DE1257" s="193"/>
      <c r="DF1257" s="193"/>
      <c r="DG1257" s="193"/>
      <c r="DH1257" s="193"/>
      <c r="DI1257" s="193"/>
      <c r="DJ1257" s="193"/>
      <c r="DK1257" s="193"/>
      <c r="DL1257" s="193"/>
      <c r="DM1257" s="193"/>
      <c r="DN1257" s="193"/>
      <c r="DO1257" s="193"/>
      <c r="DP1257" s="193"/>
      <c r="DQ1257" s="193"/>
      <c r="DR1257" s="268"/>
    </row>
    <row r="1258" spans="1:123" ht="5.25" customHeight="1">
      <c r="B1258" s="197"/>
      <c r="C1258" s="125"/>
      <c r="D1258" s="125"/>
      <c r="E1258" s="125"/>
      <c r="F1258" s="125"/>
      <c r="G1258" s="125"/>
      <c r="H1258" s="125"/>
      <c r="I1258" s="125"/>
      <c r="J1258" s="125"/>
      <c r="K1258" s="125"/>
      <c r="L1258" s="125"/>
      <c r="M1258" s="125"/>
      <c r="N1258" s="156"/>
      <c r="O1258" s="197"/>
      <c r="P1258" s="125"/>
      <c r="Q1258" s="125"/>
      <c r="R1258" s="125"/>
      <c r="S1258" s="125"/>
      <c r="T1258" s="125"/>
      <c r="U1258" s="125"/>
      <c r="V1258" s="125"/>
      <c r="W1258" s="125"/>
      <c r="X1258" s="125"/>
      <c r="Y1258" s="125"/>
      <c r="Z1258" s="125"/>
      <c r="AA1258" s="125"/>
      <c r="AB1258" s="125"/>
      <c r="AC1258" s="125"/>
      <c r="AD1258" s="125"/>
      <c r="AE1258" s="125"/>
      <c r="AF1258" s="156"/>
      <c r="AG1258" s="197"/>
      <c r="AH1258" s="125"/>
      <c r="AI1258" s="125"/>
      <c r="AJ1258" s="125"/>
      <c r="AK1258" s="125"/>
      <c r="AL1258" s="125"/>
      <c r="AM1258" s="125"/>
      <c r="AN1258" s="125"/>
      <c r="AO1258" s="125"/>
      <c r="AP1258" s="125"/>
      <c r="AQ1258" s="125"/>
      <c r="AR1258" s="125"/>
      <c r="AS1258" s="125"/>
      <c r="AT1258" s="125"/>
      <c r="AU1258" s="125"/>
      <c r="AV1258" s="125"/>
      <c r="AW1258" s="125"/>
      <c r="AX1258" s="125"/>
      <c r="AY1258" s="125"/>
      <c r="AZ1258" s="125"/>
      <c r="BA1258" s="125"/>
      <c r="BB1258" s="125"/>
      <c r="BC1258" s="125"/>
      <c r="BD1258" s="125"/>
      <c r="BE1258" s="125"/>
      <c r="BF1258" s="125"/>
      <c r="BG1258" s="125"/>
      <c r="BH1258" s="125"/>
      <c r="BI1258" s="125"/>
      <c r="BJ1258" s="125"/>
      <c r="BK1258" s="125"/>
      <c r="BL1258" s="125"/>
      <c r="BM1258" s="125"/>
      <c r="BN1258" s="125"/>
      <c r="BO1258" s="125"/>
      <c r="BP1258" s="156"/>
      <c r="BQ1258" s="197"/>
      <c r="BR1258" s="125"/>
      <c r="BS1258" s="125"/>
      <c r="BT1258" s="125"/>
      <c r="BU1258" s="125"/>
      <c r="BV1258" s="125"/>
      <c r="BW1258" s="125"/>
      <c r="BX1258" s="125"/>
      <c r="BY1258" s="125"/>
      <c r="BZ1258" s="125"/>
      <c r="CA1258" s="125"/>
      <c r="CB1258" s="125"/>
      <c r="CC1258" s="125"/>
      <c r="CD1258" s="125"/>
      <c r="CE1258" s="125"/>
      <c r="CF1258" s="125"/>
      <c r="CG1258" s="125"/>
      <c r="CH1258" s="156"/>
      <c r="CI1258" s="197"/>
      <c r="CJ1258" s="125"/>
      <c r="CK1258" s="125"/>
      <c r="CL1258" s="125"/>
      <c r="CM1258" s="125"/>
      <c r="CN1258" s="125"/>
      <c r="CO1258" s="125"/>
      <c r="CP1258" s="125"/>
      <c r="CQ1258" s="125"/>
      <c r="CR1258" s="125"/>
      <c r="CS1258" s="125"/>
      <c r="CT1258" s="125"/>
      <c r="CU1258" s="125"/>
      <c r="CV1258" s="125"/>
      <c r="CW1258" s="125"/>
      <c r="CX1258" s="125"/>
      <c r="CY1258" s="125"/>
      <c r="CZ1258" s="125"/>
      <c r="DA1258" s="125"/>
      <c r="DB1258" s="125"/>
      <c r="DC1258" s="125"/>
      <c r="DD1258" s="125"/>
      <c r="DE1258" s="125"/>
      <c r="DF1258" s="125"/>
      <c r="DG1258" s="125"/>
      <c r="DH1258" s="125"/>
      <c r="DI1258" s="125"/>
      <c r="DJ1258" s="125"/>
      <c r="DK1258" s="125"/>
      <c r="DL1258" s="125"/>
      <c r="DM1258" s="125"/>
      <c r="DN1258" s="125"/>
      <c r="DO1258" s="125"/>
      <c r="DP1258" s="125"/>
      <c r="DQ1258" s="125"/>
      <c r="DR1258" s="156"/>
    </row>
    <row r="1259" spans="1:123" ht="5.25" customHeight="1">
      <c r="B1259" s="197"/>
      <c r="C1259" s="125"/>
      <c r="D1259" s="125"/>
      <c r="E1259" s="125"/>
      <c r="F1259" s="125"/>
      <c r="G1259" s="125"/>
      <c r="H1259" s="125"/>
      <c r="I1259" s="125"/>
      <c r="J1259" s="125"/>
      <c r="K1259" s="125"/>
      <c r="L1259" s="125"/>
      <c r="M1259" s="125"/>
      <c r="N1259" s="156"/>
      <c r="O1259" s="197"/>
      <c r="P1259" s="125"/>
      <c r="Q1259" s="125"/>
      <c r="R1259" s="125"/>
      <c r="S1259" s="125"/>
      <c r="T1259" s="125"/>
      <c r="U1259" s="125"/>
      <c r="V1259" s="125"/>
      <c r="W1259" s="125"/>
      <c r="X1259" s="125"/>
      <c r="Y1259" s="125"/>
      <c r="Z1259" s="125"/>
      <c r="AA1259" s="125"/>
      <c r="AB1259" s="125"/>
      <c r="AC1259" s="125"/>
      <c r="AD1259" s="125"/>
      <c r="AE1259" s="125"/>
      <c r="AF1259" s="156"/>
      <c r="AG1259" s="197"/>
      <c r="AH1259" s="125"/>
      <c r="AI1259" s="125"/>
      <c r="AJ1259" s="125"/>
      <c r="AK1259" s="125"/>
      <c r="AL1259" s="125"/>
      <c r="AM1259" s="125"/>
      <c r="AN1259" s="125"/>
      <c r="AO1259" s="125"/>
      <c r="AP1259" s="125"/>
      <c r="AQ1259" s="125"/>
      <c r="AR1259" s="125"/>
      <c r="AS1259" s="125"/>
      <c r="AT1259" s="125"/>
      <c r="AU1259" s="125"/>
      <c r="AV1259" s="125"/>
      <c r="AW1259" s="125"/>
      <c r="AX1259" s="125"/>
      <c r="AY1259" s="125"/>
      <c r="AZ1259" s="125"/>
      <c r="BA1259" s="125"/>
      <c r="BB1259" s="125"/>
      <c r="BC1259" s="125"/>
      <c r="BD1259" s="125"/>
      <c r="BE1259" s="125"/>
      <c r="BF1259" s="125"/>
      <c r="BG1259" s="125"/>
      <c r="BH1259" s="125"/>
      <c r="BI1259" s="125"/>
      <c r="BJ1259" s="125"/>
      <c r="BK1259" s="125"/>
      <c r="BL1259" s="125"/>
      <c r="BM1259" s="125"/>
      <c r="BN1259" s="125"/>
      <c r="BO1259" s="125"/>
      <c r="BP1259" s="156"/>
      <c r="BQ1259" s="197"/>
      <c r="BR1259" s="125"/>
      <c r="BS1259" s="125"/>
      <c r="BT1259" s="125"/>
      <c r="BU1259" s="125"/>
      <c r="BV1259" s="125"/>
      <c r="BW1259" s="125"/>
      <c r="BX1259" s="125"/>
      <c r="BY1259" s="125"/>
      <c r="BZ1259" s="125"/>
      <c r="CA1259" s="125"/>
      <c r="CB1259" s="125"/>
      <c r="CC1259" s="125"/>
      <c r="CD1259" s="125"/>
      <c r="CE1259" s="125"/>
      <c r="CF1259" s="125"/>
      <c r="CG1259" s="125"/>
      <c r="CH1259" s="156"/>
      <c r="CI1259" s="197"/>
      <c r="CJ1259" s="125"/>
      <c r="CK1259" s="125"/>
      <c r="CL1259" s="125"/>
      <c r="CM1259" s="125"/>
      <c r="CN1259" s="125"/>
      <c r="CO1259" s="125"/>
      <c r="CP1259" s="125"/>
      <c r="CQ1259" s="125"/>
      <c r="CR1259" s="125"/>
      <c r="CS1259" s="125"/>
      <c r="CT1259" s="125"/>
      <c r="CU1259" s="125"/>
      <c r="CV1259" s="125"/>
      <c r="CW1259" s="125"/>
      <c r="CX1259" s="125"/>
      <c r="CY1259" s="125"/>
      <c r="CZ1259" s="125"/>
      <c r="DA1259" s="125"/>
      <c r="DB1259" s="125"/>
      <c r="DC1259" s="125"/>
      <c r="DD1259" s="125"/>
      <c r="DE1259" s="125"/>
      <c r="DF1259" s="125"/>
      <c r="DG1259" s="125"/>
      <c r="DH1259" s="125"/>
      <c r="DI1259" s="125"/>
      <c r="DJ1259" s="125"/>
      <c r="DK1259" s="125"/>
      <c r="DL1259" s="125"/>
      <c r="DM1259" s="125"/>
      <c r="DN1259" s="125"/>
      <c r="DO1259" s="125"/>
      <c r="DP1259" s="125"/>
      <c r="DQ1259" s="125"/>
      <c r="DR1259" s="156"/>
    </row>
    <row r="1260" spans="1:123" ht="5.25" customHeight="1">
      <c r="B1260" s="197"/>
      <c r="C1260" s="125"/>
      <c r="D1260" s="125"/>
      <c r="E1260" s="125"/>
      <c r="F1260" s="125"/>
      <c r="G1260" s="125"/>
      <c r="H1260" s="125"/>
      <c r="I1260" s="125"/>
      <c r="J1260" s="125"/>
      <c r="K1260" s="125"/>
      <c r="L1260" s="125"/>
      <c r="M1260" s="125"/>
      <c r="N1260" s="156"/>
      <c r="O1260" s="197"/>
      <c r="P1260" s="125"/>
      <c r="Q1260" s="125"/>
      <c r="R1260" s="125"/>
      <c r="S1260" s="125"/>
      <c r="T1260" s="125"/>
      <c r="U1260" s="125"/>
      <c r="V1260" s="125"/>
      <c r="W1260" s="125"/>
      <c r="X1260" s="125"/>
      <c r="Y1260" s="125"/>
      <c r="Z1260" s="125"/>
      <c r="AA1260" s="125"/>
      <c r="AB1260" s="125"/>
      <c r="AC1260" s="125"/>
      <c r="AD1260" s="125"/>
      <c r="AE1260" s="125"/>
      <c r="AF1260" s="156"/>
      <c r="AG1260" s="197"/>
      <c r="AH1260" s="125"/>
      <c r="AI1260" s="125"/>
      <c r="AJ1260" s="125"/>
      <c r="AK1260" s="125"/>
      <c r="AL1260" s="125"/>
      <c r="AM1260" s="125"/>
      <c r="AN1260" s="125"/>
      <c r="AO1260" s="125"/>
      <c r="AP1260" s="125"/>
      <c r="AQ1260" s="125"/>
      <c r="AR1260" s="125"/>
      <c r="AS1260" s="125"/>
      <c r="AT1260" s="125"/>
      <c r="AU1260" s="125"/>
      <c r="AV1260" s="125"/>
      <c r="AW1260" s="125"/>
      <c r="AX1260" s="156"/>
      <c r="AY1260" s="231"/>
      <c r="AZ1260" s="352" t="s">
        <v>47</v>
      </c>
      <c r="BA1260" s="352"/>
      <c r="BB1260" s="352"/>
      <c r="BC1260" s="352"/>
      <c r="BD1260" s="352"/>
      <c r="BE1260" s="352"/>
      <c r="BF1260" s="352"/>
      <c r="BG1260" s="352"/>
      <c r="BH1260" s="352"/>
      <c r="BI1260" s="352"/>
      <c r="BJ1260" s="352"/>
      <c r="BK1260" s="352"/>
      <c r="BL1260" s="352"/>
      <c r="BM1260" s="352"/>
      <c r="BN1260" s="352"/>
      <c r="BO1260" s="352"/>
      <c r="BP1260" s="268"/>
      <c r="BQ1260" s="197"/>
      <c r="BR1260" s="125"/>
      <c r="BS1260" s="125"/>
      <c r="BT1260" s="125"/>
      <c r="BU1260" s="125"/>
      <c r="BV1260" s="125"/>
      <c r="BW1260" s="125"/>
      <c r="BX1260" s="125"/>
      <c r="BY1260" s="125"/>
      <c r="BZ1260" s="125"/>
      <c r="CA1260" s="125"/>
      <c r="CB1260" s="125"/>
      <c r="CC1260" s="125"/>
      <c r="CD1260" s="125"/>
      <c r="CE1260" s="125"/>
      <c r="CF1260" s="125"/>
      <c r="CG1260" s="125"/>
      <c r="CH1260" s="156"/>
      <c r="CI1260" s="197"/>
      <c r="CJ1260" s="125"/>
      <c r="CK1260" s="125"/>
      <c r="CL1260" s="125"/>
      <c r="CM1260" s="125"/>
      <c r="CN1260" s="125"/>
      <c r="CO1260" s="125"/>
      <c r="CP1260" s="125"/>
      <c r="CQ1260" s="125"/>
      <c r="CR1260" s="125"/>
      <c r="CS1260" s="125"/>
      <c r="CT1260" s="125"/>
      <c r="CU1260" s="125"/>
      <c r="CV1260" s="125"/>
      <c r="CW1260" s="125"/>
      <c r="CX1260" s="125"/>
      <c r="CY1260" s="125"/>
      <c r="CZ1260" s="156"/>
      <c r="DA1260" s="231"/>
      <c r="DB1260" s="352" t="s">
        <v>47</v>
      </c>
      <c r="DC1260" s="352"/>
      <c r="DD1260" s="352"/>
      <c r="DE1260" s="352"/>
      <c r="DF1260" s="352"/>
      <c r="DG1260" s="352"/>
      <c r="DH1260" s="352"/>
      <c r="DI1260" s="352"/>
      <c r="DJ1260" s="352"/>
      <c r="DK1260" s="352"/>
      <c r="DL1260" s="352"/>
      <c r="DM1260" s="352"/>
      <c r="DN1260" s="352"/>
      <c r="DO1260" s="352"/>
      <c r="DP1260" s="352"/>
      <c r="DQ1260" s="352"/>
      <c r="DR1260" s="268"/>
    </row>
    <row r="1261" spans="1:123" ht="5.25" customHeight="1">
      <c r="B1261" s="197"/>
      <c r="C1261" s="125"/>
      <c r="D1261" s="125"/>
      <c r="E1261" s="125"/>
      <c r="F1261" s="125"/>
      <c r="G1261" s="125"/>
      <c r="H1261" s="125"/>
      <c r="I1261" s="125"/>
      <c r="J1261" s="125"/>
      <c r="K1261" s="125"/>
      <c r="L1261" s="125"/>
      <c r="M1261" s="125"/>
      <c r="N1261" s="156"/>
      <c r="O1261" s="197"/>
      <c r="P1261" s="125"/>
      <c r="Q1261" s="125"/>
      <c r="R1261" s="125"/>
      <c r="S1261" s="125"/>
      <c r="T1261" s="125"/>
      <c r="U1261" s="125"/>
      <c r="V1261" s="125"/>
      <c r="W1261" s="125"/>
      <c r="X1261" s="125"/>
      <c r="Y1261" s="125"/>
      <c r="Z1261" s="125"/>
      <c r="AA1261" s="125"/>
      <c r="AB1261" s="125"/>
      <c r="AC1261" s="125"/>
      <c r="AD1261" s="125"/>
      <c r="AE1261" s="125"/>
      <c r="AF1261" s="156"/>
      <c r="AG1261" s="197"/>
      <c r="AH1261" s="125"/>
      <c r="AI1261" s="125"/>
      <c r="AJ1261" s="125"/>
      <c r="AK1261" s="125"/>
      <c r="AL1261" s="125"/>
      <c r="AM1261" s="125"/>
      <c r="AN1261" s="125"/>
      <c r="AO1261" s="125"/>
      <c r="AP1261" s="125"/>
      <c r="AQ1261" s="125"/>
      <c r="AR1261" s="125"/>
      <c r="AS1261" s="125"/>
      <c r="AT1261" s="125"/>
      <c r="AU1261" s="125"/>
      <c r="AV1261" s="125"/>
      <c r="AW1261" s="125"/>
      <c r="AX1261" s="156"/>
      <c r="AY1261" s="197"/>
      <c r="AZ1261" s="353"/>
      <c r="BA1261" s="353"/>
      <c r="BB1261" s="353"/>
      <c r="BC1261" s="353"/>
      <c r="BD1261" s="353"/>
      <c r="BE1261" s="353"/>
      <c r="BF1261" s="353"/>
      <c r="BG1261" s="353"/>
      <c r="BH1261" s="353"/>
      <c r="BI1261" s="353"/>
      <c r="BJ1261" s="353"/>
      <c r="BK1261" s="353"/>
      <c r="BL1261" s="353"/>
      <c r="BM1261" s="353"/>
      <c r="BN1261" s="353"/>
      <c r="BO1261" s="353"/>
      <c r="BP1261" s="156"/>
      <c r="BQ1261" s="197"/>
      <c r="BR1261" s="125"/>
      <c r="BS1261" s="125"/>
      <c r="BT1261" s="125"/>
      <c r="BU1261" s="125"/>
      <c r="BV1261" s="125"/>
      <c r="BW1261" s="125"/>
      <c r="BX1261" s="125"/>
      <c r="BY1261" s="125"/>
      <c r="BZ1261" s="125"/>
      <c r="CA1261" s="125"/>
      <c r="CB1261" s="125"/>
      <c r="CC1261" s="125"/>
      <c r="CD1261" s="125"/>
      <c r="CE1261" s="125"/>
      <c r="CF1261" s="125"/>
      <c r="CG1261" s="125"/>
      <c r="CH1261" s="156"/>
      <c r="CI1261" s="197"/>
      <c r="CJ1261" s="125"/>
      <c r="CK1261" s="125"/>
      <c r="CL1261" s="125"/>
      <c r="CM1261" s="125"/>
      <c r="CN1261" s="125"/>
      <c r="CO1261" s="125"/>
      <c r="CP1261" s="125"/>
      <c r="CQ1261" s="125"/>
      <c r="CR1261" s="125"/>
      <c r="CS1261" s="125"/>
      <c r="CT1261" s="125"/>
      <c r="CU1261" s="125"/>
      <c r="CV1261" s="125"/>
      <c r="CW1261" s="125"/>
      <c r="CX1261" s="125"/>
      <c r="CY1261" s="125"/>
      <c r="CZ1261" s="156"/>
      <c r="DA1261" s="197"/>
      <c r="DB1261" s="353"/>
      <c r="DC1261" s="353"/>
      <c r="DD1261" s="353"/>
      <c r="DE1261" s="353"/>
      <c r="DF1261" s="353"/>
      <c r="DG1261" s="353"/>
      <c r="DH1261" s="353"/>
      <c r="DI1261" s="353"/>
      <c r="DJ1261" s="353"/>
      <c r="DK1261" s="353"/>
      <c r="DL1261" s="353"/>
      <c r="DM1261" s="353"/>
      <c r="DN1261" s="353"/>
      <c r="DO1261" s="353"/>
      <c r="DP1261" s="353"/>
      <c r="DQ1261" s="353"/>
      <c r="DR1261" s="156"/>
    </row>
    <row r="1262" spans="1:123" ht="5.25" customHeight="1">
      <c r="B1262" s="232"/>
      <c r="C1262" s="196"/>
      <c r="D1262" s="196"/>
      <c r="E1262" s="196"/>
      <c r="F1262" s="196"/>
      <c r="G1262" s="196"/>
      <c r="H1262" s="196"/>
      <c r="I1262" s="196"/>
      <c r="J1262" s="196"/>
      <c r="K1262" s="196"/>
      <c r="L1262" s="196"/>
      <c r="M1262" s="196"/>
      <c r="N1262" s="269"/>
      <c r="O1262" s="232"/>
      <c r="P1262" s="196"/>
      <c r="Q1262" s="196"/>
      <c r="R1262" s="196"/>
      <c r="S1262" s="196"/>
      <c r="T1262" s="196"/>
      <c r="U1262" s="196"/>
      <c r="V1262" s="196"/>
      <c r="W1262" s="196"/>
      <c r="X1262" s="196"/>
      <c r="Y1262" s="196"/>
      <c r="Z1262" s="196"/>
      <c r="AA1262" s="196"/>
      <c r="AB1262" s="196"/>
      <c r="AC1262" s="196"/>
      <c r="AD1262" s="196"/>
      <c r="AE1262" s="196"/>
      <c r="AF1262" s="269"/>
      <c r="AG1262" s="232"/>
      <c r="AH1262" s="196"/>
      <c r="AI1262" s="196"/>
      <c r="AJ1262" s="196"/>
      <c r="AK1262" s="196"/>
      <c r="AL1262" s="196"/>
      <c r="AM1262" s="196"/>
      <c r="AN1262" s="196"/>
      <c r="AO1262" s="196"/>
      <c r="AP1262" s="196"/>
      <c r="AQ1262" s="196"/>
      <c r="AR1262" s="196"/>
      <c r="AS1262" s="196"/>
      <c r="AT1262" s="196"/>
      <c r="AU1262" s="196"/>
      <c r="AV1262" s="196"/>
      <c r="AW1262" s="196"/>
      <c r="AX1262" s="269"/>
      <c r="AY1262" s="232"/>
      <c r="AZ1262" s="354"/>
      <c r="BA1262" s="354"/>
      <c r="BB1262" s="354"/>
      <c r="BC1262" s="354"/>
      <c r="BD1262" s="354"/>
      <c r="BE1262" s="354"/>
      <c r="BF1262" s="354"/>
      <c r="BG1262" s="354"/>
      <c r="BH1262" s="354"/>
      <c r="BI1262" s="354"/>
      <c r="BJ1262" s="354"/>
      <c r="BK1262" s="354"/>
      <c r="BL1262" s="354"/>
      <c r="BM1262" s="354"/>
      <c r="BN1262" s="354"/>
      <c r="BO1262" s="354"/>
      <c r="BP1262" s="269"/>
      <c r="BQ1262" s="232"/>
      <c r="BR1262" s="196"/>
      <c r="BS1262" s="196"/>
      <c r="BT1262" s="196"/>
      <c r="BU1262" s="196"/>
      <c r="BV1262" s="196"/>
      <c r="BW1262" s="196"/>
      <c r="BX1262" s="196"/>
      <c r="BY1262" s="196"/>
      <c r="BZ1262" s="196"/>
      <c r="CA1262" s="196"/>
      <c r="CB1262" s="196"/>
      <c r="CC1262" s="196"/>
      <c r="CD1262" s="196"/>
      <c r="CE1262" s="196"/>
      <c r="CF1262" s="196"/>
      <c r="CG1262" s="196"/>
      <c r="CH1262" s="269"/>
      <c r="CI1262" s="232"/>
      <c r="CJ1262" s="196"/>
      <c r="CK1262" s="196"/>
      <c r="CL1262" s="196"/>
      <c r="CM1262" s="196"/>
      <c r="CN1262" s="196"/>
      <c r="CO1262" s="196"/>
      <c r="CP1262" s="196"/>
      <c r="CQ1262" s="196"/>
      <c r="CR1262" s="196"/>
      <c r="CS1262" s="196"/>
      <c r="CT1262" s="196"/>
      <c r="CU1262" s="196"/>
      <c r="CV1262" s="196"/>
      <c r="CW1262" s="196"/>
      <c r="CX1262" s="196"/>
      <c r="CY1262" s="196"/>
      <c r="CZ1262" s="269"/>
      <c r="DA1262" s="232"/>
      <c r="DB1262" s="354"/>
      <c r="DC1262" s="354"/>
      <c r="DD1262" s="354"/>
      <c r="DE1262" s="354"/>
      <c r="DF1262" s="354"/>
      <c r="DG1262" s="354"/>
      <c r="DH1262" s="354"/>
      <c r="DI1262" s="354"/>
      <c r="DJ1262" s="354"/>
      <c r="DK1262" s="354"/>
      <c r="DL1262" s="354"/>
      <c r="DM1262" s="354"/>
      <c r="DN1262" s="354"/>
      <c r="DO1262" s="354"/>
      <c r="DP1262" s="354"/>
      <c r="DQ1262" s="354"/>
      <c r="DR1262" s="269"/>
    </row>
    <row r="1263" spans="1:123" ht="5.25" customHeight="1">
      <c r="B1263" s="197"/>
      <c r="C1263" s="358" t="s">
        <v>269</v>
      </c>
      <c r="D1263" s="358"/>
      <c r="E1263" s="358"/>
      <c r="F1263" s="358"/>
      <c r="G1263" s="358"/>
      <c r="H1263" s="358"/>
      <c r="I1263" s="358"/>
      <c r="J1263" s="358"/>
      <c r="K1263" s="358"/>
      <c r="L1263" s="358"/>
      <c r="M1263" s="358"/>
      <c r="N1263" s="235"/>
      <c r="O1263" s="231"/>
      <c r="P1263" s="193" t="s">
        <v>50</v>
      </c>
      <c r="Q1263" s="193"/>
      <c r="R1263" s="193"/>
      <c r="S1263" s="193"/>
      <c r="T1263" s="193"/>
      <c r="U1263" s="193"/>
      <c r="V1263" s="193"/>
      <c r="W1263" s="361" t="s">
        <v>49</v>
      </c>
      <c r="X1263" s="361"/>
      <c r="Y1263" s="361"/>
      <c r="Z1263" s="361"/>
      <c r="AA1263" s="193"/>
      <c r="AB1263" s="193" t="s">
        <v>48</v>
      </c>
      <c r="AC1263" s="193"/>
      <c r="AD1263" s="193"/>
      <c r="AE1263" s="193"/>
      <c r="AF1263" s="242"/>
      <c r="AG1263" s="231"/>
      <c r="AH1263" s="355"/>
      <c r="AI1263" s="355"/>
      <c r="AJ1263" s="355"/>
      <c r="AK1263" s="355"/>
      <c r="AL1263" s="355"/>
      <c r="AM1263" s="355"/>
      <c r="AN1263" s="355"/>
      <c r="AO1263" s="355"/>
      <c r="AP1263" s="355"/>
      <c r="AQ1263" s="355"/>
      <c r="AR1263" s="355"/>
      <c r="AS1263" s="193"/>
      <c r="AT1263" s="239" t="s">
        <v>46</v>
      </c>
      <c r="AU1263" s="239"/>
      <c r="AV1263" s="239"/>
      <c r="AW1263" s="239"/>
      <c r="AX1263" s="242"/>
      <c r="AY1263" s="231"/>
      <c r="AZ1263" s="355"/>
      <c r="BA1263" s="355"/>
      <c r="BB1263" s="355"/>
      <c r="BC1263" s="355"/>
      <c r="BD1263" s="355"/>
      <c r="BE1263" s="355"/>
      <c r="BF1263" s="355"/>
      <c r="BG1263" s="355"/>
      <c r="BH1263" s="355"/>
      <c r="BI1263" s="355"/>
      <c r="BJ1263" s="355"/>
      <c r="BK1263" s="193"/>
      <c r="BL1263" s="239" t="s">
        <v>46</v>
      </c>
      <c r="BM1263" s="239"/>
      <c r="BN1263" s="239"/>
      <c r="BO1263" s="239"/>
      <c r="BP1263" s="242"/>
      <c r="BQ1263" s="231"/>
      <c r="BR1263" s="193" t="s">
        <v>51</v>
      </c>
      <c r="BS1263" s="193"/>
      <c r="BT1263" s="193"/>
      <c r="BU1263" s="193"/>
      <c r="BV1263" s="193"/>
      <c r="BW1263" s="193"/>
      <c r="BX1263" s="193"/>
      <c r="BY1263" s="361" t="s">
        <v>49</v>
      </c>
      <c r="BZ1263" s="361"/>
      <c r="CA1263" s="361"/>
      <c r="CB1263" s="361"/>
      <c r="CC1263" s="193"/>
      <c r="CD1263" s="193" t="s">
        <v>48</v>
      </c>
      <c r="CE1263" s="193"/>
      <c r="CF1263" s="193"/>
      <c r="CG1263" s="193"/>
      <c r="CH1263" s="242"/>
      <c r="CI1263" s="231"/>
      <c r="CJ1263" s="355"/>
      <c r="CK1263" s="355"/>
      <c r="CL1263" s="355"/>
      <c r="CM1263" s="355"/>
      <c r="CN1263" s="355"/>
      <c r="CO1263" s="355"/>
      <c r="CP1263" s="355"/>
      <c r="CQ1263" s="355"/>
      <c r="CR1263" s="355"/>
      <c r="CS1263" s="355"/>
      <c r="CT1263" s="355"/>
      <c r="CU1263" s="193"/>
      <c r="CV1263" s="239" t="s">
        <v>46</v>
      </c>
      <c r="CW1263" s="239"/>
      <c r="CX1263" s="239"/>
      <c r="CY1263" s="239"/>
      <c r="CZ1263" s="242"/>
      <c r="DA1263" s="231"/>
      <c r="DB1263" s="355"/>
      <c r="DC1263" s="355"/>
      <c r="DD1263" s="355"/>
      <c r="DE1263" s="355"/>
      <c r="DF1263" s="355"/>
      <c r="DG1263" s="355"/>
      <c r="DH1263" s="355"/>
      <c r="DI1263" s="355"/>
      <c r="DJ1263" s="355"/>
      <c r="DK1263" s="355"/>
      <c r="DL1263" s="355"/>
      <c r="DM1263" s="193"/>
      <c r="DN1263" s="239" t="s">
        <v>46</v>
      </c>
      <c r="DO1263" s="239"/>
      <c r="DP1263" s="239"/>
      <c r="DQ1263" s="239"/>
      <c r="DR1263" s="242"/>
    </row>
    <row r="1264" spans="1:123" ht="5.25" customHeight="1">
      <c r="B1264" s="197"/>
      <c r="C1264" s="359"/>
      <c r="D1264" s="359"/>
      <c r="E1264" s="359"/>
      <c r="F1264" s="359"/>
      <c r="G1264" s="359"/>
      <c r="H1264" s="359"/>
      <c r="I1264" s="359"/>
      <c r="J1264" s="359"/>
      <c r="K1264" s="359"/>
      <c r="L1264" s="359"/>
      <c r="M1264" s="359"/>
      <c r="N1264" s="235"/>
      <c r="O1264" s="197"/>
      <c r="P1264" s="125"/>
      <c r="Q1264" s="125"/>
      <c r="R1264" s="125"/>
      <c r="S1264" s="125"/>
      <c r="T1264" s="125"/>
      <c r="U1264" s="125"/>
      <c r="V1264" s="125"/>
      <c r="W1264" s="362"/>
      <c r="X1264" s="362"/>
      <c r="Y1264" s="362"/>
      <c r="Z1264" s="362"/>
      <c r="AA1264" s="125"/>
      <c r="AB1264" s="125"/>
      <c r="AC1264" s="125"/>
      <c r="AD1264" s="125"/>
      <c r="AE1264" s="125"/>
      <c r="AF1264" s="235"/>
      <c r="AG1264" s="197"/>
      <c r="AH1264" s="356"/>
      <c r="AI1264" s="356"/>
      <c r="AJ1264" s="356"/>
      <c r="AK1264" s="356"/>
      <c r="AL1264" s="356"/>
      <c r="AM1264" s="356"/>
      <c r="AN1264" s="356"/>
      <c r="AO1264" s="356"/>
      <c r="AP1264" s="356"/>
      <c r="AQ1264" s="356"/>
      <c r="AR1264" s="356"/>
      <c r="AS1264" s="125"/>
      <c r="AT1264" s="240"/>
      <c r="AU1264" s="240"/>
      <c r="AV1264" s="240"/>
      <c r="AW1264" s="240"/>
      <c r="AX1264" s="235"/>
      <c r="AY1264" s="197"/>
      <c r="AZ1264" s="356"/>
      <c r="BA1264" s="356"/>
      <c r="BB1264" s="356"/>
      <c r="BC1264" s="356"/>
      <c r="BD1264" s="356"/>
      <c r="BE1264" s="356"/>
      <c r="BF1264" s="356"/>
      <c r="BG1264" s="356"/>
      <c r="BH1264" s="356"/>
      <c r="BI1264" s="356"/>
      <c r="BJ1264" s="356"/>
      <c r="BK1264" s="125"/>
      <c r="BL1264" s="240"/>
      <c r="BM1264" s="240"/>
      <c r="BN1264" s="240"/>
      <c r="BO1264" s="240"/>
      <c r="BP1264" s="235"/>
      <c r="BQ1264" s="197"/>
      <c r="BR1264" s="125"/>
      <c r="BS1264" s="125"/>
      <c r="BT1264" s="125"/>
      <c r="BU1264" s="125"/>
      <c r="BV1264" s="125"/>
      <c r="BW1264" s="125"/>
      <c r="BX1264" s="125"/>
      <c r="BY1264" s="362"/>
      <c r="BZ1264" s="362"/>
      <c r="CA1264" s="362"/>
      <c r="CB1264" s="362"/>
      <c r="CC1264" s="125"/>
      <c r="CD1264" s="125"/>
      <c r="CE1264" s="125"/>
      <c r="CF1264" s="125"/>
      <c r="CG1264" s="125"/>
      <c r="CH1264" s="235"/>
      <c r="CI1264" s="197"/>
      <c r="CJ1264" s="356"/>
      <c r="CK1264" s="356"/>
      <c r="CL1264" s="356"/>
      <c r="CM1264" s="356"/>
      <c r="CN1264" s="356"/>
      <c r="CO1264" s="356"/>
      <c r="CP1264" s="356"/>
      <c r="CQ1264" s="356"/>
      <c r="CR1264" s="356"/>
      <c r="CS1264" s="356"/>
      <c r="CT1264" s="356"/>
      <c r="CU1264" s="125"/>
      <c r="CV1264" s="240"/>
      <c r="CW1264" s="240"/>
      <c r="CX1264" s="240"/>
      <c r="CY1264" s="240"/>
      <c r="CZ1264" s="235"/>
      <c r="DA1264" s="197"/>
      <c r="DB1264" s="356"/>
      <c r="DC1264" s="356"/>
      <c r="DD1264" s="356"/>
      <c r="DE1264" s="356"/>
      <c r="DF1264" s="356"/>
      <c r="DG1264" s="356"/>
      <c r="DH1264" s="356"/>
      <c r="DI1264" s="356"/>
      <c r="DJ1264" s="356"/>
      <c r="DK1264" s="356"/>
      <c r="DL1264" s="356"/>
      <c r="DM1264" s="125"/>
      <c r="DN1264" s="240"/>
      <c r="DO1264" s="240"/>
      <c r="DP1264" s="240"/>
      <c r="DQ1264" s="240"/>
      <c r="DR1264" s="235"/>
    </row>
    <row r="1265" spans="2:122" ht="5.25" customHeight="1">
      <c r="B1265" s="197"/>
      <c r="C1265" s="359"/>
      <c r="D1265" s="359"/>
      <c r="E1265" s="359"/>
      <c r="F1265" s="359"/>
      <c r="G1265" s="359"/>
      <c r="H1265" s="359"/>
      <c r="I1265" s="359"/>
      <c r="J1265" s="359"/>
      <c r="K1265" s="359"/>
      <c r="L1265" s="359"/>
      <c r="M1265" s="359"/>
      <c r="N1265" s="235"/>
      <c r="O1265" s="197"/>
      <c r="P1265" s="125"/>
      <c r="Q1265" s="125"/>
      <c r="R1265" s="125"/>
      <c r="S1265" s="125"/>
      <c r="T1265" s="125"/>
      <c r="U1265" s="125"/>
      <c r="V1265" s="125"/>
      <c r="W1265" s="362"/>
      <c r="X1265" s="362"/>
      <c r="Y1265" s="362"/>
      <c r="Z1265" s="362"/>
      <c r="AA1265" s="125"/>
      <c r="AB1265" s="125"/>
      <c r="AC1265" s="125"/>
      <c r="AD1265" s="125"/>
      <c r="AE1265" s="125"/>
      <c r="AF1265" s="235"/>
      <c r="AG1265" s="197"/>
      <c r="AH1265" s="356"/>
      <c r="AI1265" s="356"/>
      <c r="AJ1265" s="356"/>
      <c r="AK1265" s="356"/>
      <c r="AL1265" s="356"/>
      <c r="AM1265" s="356"/>
      <c r="AN1265" s="356"/>
      <c r="AO1265" s="356"/>
      <c r="AP1265" s="356"/>
      <c r="AQ1265" s="356"/>
      <c r="AR1265" s="356"/>
      <c r="AS1265" s="125"/>
      <c r="AT1265" s="240"/>
      <c r="AU1265" s="240"/>
      <c r="AV1265" s="240"/>
      <c r="AW1265" s="240"/>
      <c r="AX1265" s="235"/>
      <c r="AY1265" s="197"/>
      <c r="AZ1265" s="356"/>
      <c r="BA1265" s="356"/>
      <c r="BB1265" s="356"/>
      <c r="BC1265" s="356"/>
      <c r="BD1265" s="356"/>
      <c r="BE1265" s="356"/>
      <c r="BF1265" s="356"/>
      <c r="BG1265" s="356"/>
      <c r="BH1265" s="356"/>
      <c r="BI1265" s="356"/>
      <c r="BJ1265" s="356"/>
      <c r="BK1265" s="125"/>
      <c r="BL1265" s="240"/>
      <c r="BM1265" s="240"/>
      <c r="BN1265" s="240"/>
      <c r="BO1265" s="240"/>
      <c r="BP1265" s="235"/>
      <c r="BQ1265" s="197"/>
      <c r="BR1265" s="125"/>
      <c r="BS1265" s="125"/>
      <c r="BT1265" s="125"/>
      <c r="BU1265" s="125"/>
      <c r="BV1265" s="125"/>
      <c r="BW1265" s="125"/>
      <c r="BX1265" s="125"/>
      <c r="BY1265" s="362"/>
      <c r="BZ1265" s="362"/>
      <c r="CA1265" s="362"/>
      <c r="CB1265" s="362"/>
      <c r="CC1265" s="125"/>
      <c r="CD1265" s="125"/>
      <c r="CE1265" s="125"/>
      <c r="CF1265" s="125"/>
      <c r="CG1265" s="125"/>
      <c r="CH1265" s="235"/>
      <c r="CI1265" s="197"/>
      <c r="CJ1265" s="356"/>
      <c r="CK1265" s="356"/>
      <c r="CL1265" s="356"/>
      <c r="CM1265" s="356"/>
      <c r="CN1265" s="356"/>
      <c r="CO1265" s="356"/>
      <c r="CP1265" s="356"/>
      <c r="CQ1265" s="356"/>
      <c r="CR1265" s="356"/>
      <c r="CS1265" s="356"/>
      <c r="CT1265" s="356"/>
      <c r="CU1265" s="125"/>
      <c r="CV1265" s="240"/>
      <c r="CW1265" s="240"/>
      <c r="CX1265" s="240"/>
      <c r="CY1265" s="240"/>
      <c r="CZ1265" s="235"/>
      <c r="DA1265" s="197"/>
      <c r="DB1265" s="356"/>
      <c r="DC1265" s="356"/>
      <c r="DD1265" s="356"/>
      <c r="DE1265" s="356"/>
      <c r="DF1265" s="356"/>
      <c r="DG1265" s="356"/>
      <c r="DH1265" s="356"/>
      <c r="DI1265" s="356"/>
      <c r="DJ1265" s="356"/>
      <c r="DK1265" s="356"/>
      <c r="DL1265" s="356"/>
      <c r="DM1265" s="125"/>
      <c r="DN1265" s="240"/>
      <c r="DO1265" s="240"/>
      <c r="DP1265" s="240"/>
      <c r="DQ1265" s="240"/>
      <c r="DR1265" s="235"/>
    </row>
    <row r="1266" spans="2:122" ht="5.25" customHeight="1">
      <c r="B1266" s="197"/>
      <c r="C1266" s="359"/>
      <c r="D1266" s="359"/>
      <c r="E1266" s="359"/>
      <c r="F1266" s="359"/>
      <c r="G1266" s="359"/>
      <c r="H1266" s="359"/>
      <c r="I1266" s="359"/>
      <c r="J1266" s="359"/>
      <c r="K1266" s="359"/>
      <c r="L1266" s="359"/>
      <c r="M1266" s="359"/>
      <c r="N1266" s="235"/>
      <c r="O1266" s="232"/>
      <c r="P1266" s="196"/>
      <c r="Q1266" s="196"/>
      <c r="R1266" s="196"/>
      <c r="S1266" s="196"/>
      <c r="T1266" s="196"/>
      <c r="U1266" s="196"/>
      <c r="V1266" s="196"/>
      <c r="W1266" s="363"/>
      <c r="X1266" s="363"/>
      <c r="Y1266" s="363"/>
      <c r="Z1266" s="363"/>
      <c r="AA1266" s="196"/>
      <c r="AB1266" s="196"/>
      <c r="AC1266" s="196"/>
      <c r="AD1266" s="196"/>
      <c r="AE1266" s="196"/>
      <c r="AF1266" s="243"/>
      <c r="AG1266" s="232"/>
      <c r="AH1266" s="357"/>
      <c r="AI1266" s="357"/>
      <c r="AJ1266" s="357"/>
      <c r="AK1266" s="357"/>
      <c r="AL1266" s="357"/>
      <c r="AM1266" s="357"/>
      <c r="AN1266" s="357"/>
      <c r="AO1266" s="357"/>
      <c r="AP1266" s="357"/>
      <c r="AQ1266" s="357"/>
      <c r="AR1266" s="357"/>
      <c r="AS1266" s="196"/>
      <c r="AT1266" s="241"/>
      <c r="AU1266" s="241"/>
      <c r="AV1266" s="241"/>
      <c r="AW1266" s="241"/>
      <c r="AX1266" s="243"/>
      <c r="AY1266" s="232"/>
      <c r="AZ1266" s="357"/>
      <c r="BA1266" s="357"/>
      <c r="BB1266" s="357"/>
      <c r="BC1266" s="357"/>
      <c r="BD1266" s="357"/>
      <c r="BE1266" s="357"/>
      <c r="BF1266" s="357"/>
      <c r="BG1266" s="357"/>
      <c r="BH1266" s="357"/>
      <c r="BI1266" s="357"/>
      <c r="BJ1266" s="357"/>
      <c r="BK1266" s="196"/>
      <c r="BL1266" s="241"/>
      <c r="BM1266" s="241"/>
      <c r="BN1266" s="241"/>
      <c r="BO1266" s="241"/>
      <c r="BP1266" s="243"/>
      <c r="BQ1266" s="232"/>
      <c r="BR1266" s="196"/>
      <c r="BS1266" s="196"/>
      <c r="BT1266" s="196"/>
      <c r="BU1266" s="196"/>
      <c r="BV1266" s="196"/>
      <c r="BW1266" s="196"/>
      <c r="BX1266" s="196"/>
      <c r="BY1266" s="363"/>
      <c r="BZ1266" s="363"/>
      <c r="CA1266" s="363"/>
      <c r="CB1266" s="363"/>
      <c r="CC1266" s="196"/>
      <c r="CD1266" s="196"/>
      <c r="CE1266" s="196"/>
      <c r="CF1266" s="196"/>
      <c r="CG1266" s="196"/>
      <c r="CH1266" s="243"/>
      <c r="CI1266" s="232"/>
      <c r="CJ1266" s="357"/>
      <c r="CK1266" s="357"/>
      <c r="CL1266" s="357"/>
      <c r="CM1266" s="357"/>
      <c r="CN1266" s="357"/>
      <c r="CO1266" s="357"/>
      <c r="CP1266" s="357"/>
      <c r="CQ1266" s="357"/>
      <c r="CR1266" s="357"/>
      <c r="CS1266" s="357"/>
      <c r="CT1266" s="357"/>
      <c r="CU1266" s="196"/>
      <c r="CV1266" s="241"/>
      <c r="CW1266" s="241"/>
      <c r="CX1266" s="241"/>
      <c r="CY1266" s="241"/>
      <c r="CZ1266" s="243"/>
      <c r="DA1266" s="232"/>
      <c r="DB1266" s="357"/>
      <c r="DC1266" s="357"/>
      <c r="DD1266" s="357"/>
      <c r="DE1266" s="357"/>
      <c r="DF1266" s="357"/>
      <c r="DG1266" s="357"/>
      <c r="DH1266" s="357"/>
      <c r="DI1266" s="357"/>
      <c r="DJ1266" s="357"/>
      <c r="DK1266" s="357"/>
      <c r="DL1266" s="357"/>
      <c r="DM1266" s="196"/>
      <c r="DN1266" s="241"/>
      <c r="DO1266" s="241"/>
      <c r="DP1266" s="241"/>
      <c r="DQ1266" s="241"/>
      <c r="DR1266" s="243"/>
    </row>
    <row r="1267" spans="2:122" ht="5.25" customHeight="1">
      <c r="B1267" s="197"/>
      <c r="C1267" s="359"/>
      <c r="D1267" s="359"/>
      <c r="E1267" s="359"/>
      <c r="F1267" s="359"/>
      <c r="G1267" s="359"/>
      <c r="H1267" s="359"/>
      <c r="I1267" s="359"/>
      <c r="J1267" s="359"/>
      <c r="K1267" s="359"/>
      <c r="L1267" s="359"/>
      <c r="M1267" s="359"/>
      <c r="N1267" s="235"/>
      <c r="O1267" s="197"/>
      <c r="P1267" s="125" t="s">
        <v>52</v>
      </c>
      <c r="Q1267" s="125"/>
      <c r="R1267" s="125"/>
      <c r="S1267" s="125"/>
      <c r="T1267" s="125"/>
      <c r="U1267" s="125"/>
      <c r="V1267" s="125"/>
      <c r="W1267" s="362" t="s">
        <v>49</v>
      </c>
      <c r="X1267" s="362"/>
      <c r="Y1267" s="362"/>
      <c r="Z1267" s="362"/>
      <c r="AA1267" s="125"/>
      <c r="AB1267" s="125" t="s">
        <v>48</v>
      </c>
      <c r="AC1267" s="125"/>
      <c r="AD1267" s="125"/>
      <c r="AE1267" s="125"/>
      <c r="AF1267" s="235"/>
      <c r="AG1267" s="197"/>
      <c r="AH1267" s="364"/>
      <c r="AI1267" s="364"/>
      <c r="AJ1267" s="364"/>
      <c r="AK1267" s="364"/>
      <c r="AL1267" s="364"/>
      <c r="AM1267" s="364"/>
      <c r="AN1267" s="364"/>
      <c r="AO1267" s="364"/>
      <c r="AP1267" s="364"/>
      <c r="AQ1267" s="364"/>
      <c r="AR1267" s="364"/>
      <c r="AS1267" s="125"/>
      <c r="AT1267" s="240" t="s">
        <v>46</v>
      </c>
      <c r="AU1267" s="240"/>
      <c r="AV1267" s="240"/>
      <c r="AW1267" s="240"/>
      <c r="AX1267" s="235"/>
      <c r="AY1267" s="197"/>
      <c r="AZ1267" s="364"/>
      <c r="BA1267" s="364"/>
      <c r="BB1267" s="364"/>
      <c r="BC1267" s="364"/>
      <c r="BD1267" s="364"/>
      <c r="BE1267" s="364"/>
      <c r="BF1267" s="364"/>
      <c r="BG1267" s="364"/>
      <c r="BH1267" s="364"/>
      <c r="BI1267" s="364"/>
      <c r="BJ1267" s="364"/>
      <c r="BK1267" s="125"/>
      <c r="BL1267" s="240" t="s">
        <v>46</v>
      </c>
      <c r="BM1267" s="240"/>
      <c r="BN1267" s="240"/>
      <c r="BO1267" s="240"/>
      <c r="BP1267" s="235"/>
      <c r="BQ1267" s="197"/>
      <c r="BR1267" s="125" t="s">
        <v>53</v>
      </c>
      <c r="BS1267" s="125"/>
      <c r="BT1267" s="125"/>
      <c r="BU1267" s="125"/>
      <c r="BV1267" s="125"/>
      <c r="BW1267" s="125"/>
      <c r="BX1267" s="125"/>
      <c r="BY1267" s="362" t="s">
        <v>49</v>
      </c>
      <c r="BZ1267" s="362"/>
      <c r="CA1267" s="362"/>
      <c r="CB1267" s="362"/>
      <c r="CC1267" s="125"/>
      <c r="CD1267" s="125" t="s">
        <v>48</v>
      </c>
      <c r="CE1267" s="125"/>
      <c r="CF1267" s="125"/>
      <c r="CG1267" s="125"/>
      <c r="CH1267" s="235"/>
      <c r="CI1267" s="197"/>
      <c r="CJ1267" s="364"/>
      <c r="CK1267" s="364"/>
      <c r="CL1267" s="364"/>
      <c r="CM1267" s="364"/>
      <c r="CN1267" s="364"/>
      <c r="CO1267" s="364"/>
      <c r="CP1267" s="364"/>
      <c r="CQ1267" s="364"/>
      <c r="CR1267" s="364"/>
      <c r="CS1267" s="364"/>
      <c r="CT1267" s="364"/>
      <c r="CU1267" s="125"/>
      <c r="CV1267" s="240" t="s">
        <v>46</v>
      </c>
      <c r="CW1267" s="240"/>
      <c r="CX1267" s="240"/>
      <c r="CY1267" s="240"/>
      <c r="CZ1267" s="235"/>
      <c r="DA1267" s="197"/>
      <c r="DB1267" s="364"/>
      <c r="DC1267" s="364"/>
      <c r="DD1267" s="364"/>
      <c r="DE1267" s="364"/>
      <c r="DF1267" s="364"/>
      <c r="DG1267" s="364"/>
      <c r="DH1267" s="364"/>
      <c r="DI1267" s="364"/>
      <c r="DJ1267" s="364"/>
      <c r="DK1267" s="364"/>
      <c r="DL1267" s="364"/>
      <c r="DM1267" s="125"/>
      <c r="DN1267" s="240" t="s">
        <v>46</v>
      </c>
      <c r="DO1267" s="240"/>
      <c r="DP1267" s="240"/>
      <c r="DQ1267" s="240"/>
      <c r="DR1267" s="235"/>
    </row>
    <row r="1268" spans="2:122" ht="5.25" customHeight="1">
      <c r="B1268" s="197"/>
      <c r="C1268" s="359"/>
      <c r="D1268" s="359"/>
      <c r="E1268" s="359"/>
      <c r="F1268" s="359"/>
      <c r="G1268" s="359"/>
      <c r="H1268" s="359"/>
      <c r="I1268" s="359"/>
      <c r="J1268" s="359"/>
      <c r="K1268" s="359"/>
      <c r="L1268" s="359"/>
      <c r="M1268" s="359"/>
      <c r="N1268" s="235"/>
      <c r="O1268" s="197"/>
      <c r="P1268" s="125"/>
      <c r="Q1268" s="125"/>
      <c r="R1268" s="125"/>
      <c r="S1268" s="125"/>
      <c r="T1268" s="125"/>
      <c r="U1268" s="125"/>
      <c r="V1268" s="125"/>
      <c r="W1268" s="362"/>
      <c r="X1268" s="362"/>
      <c r="Y1268" s="362"/>
      <c r="Z1268" s="362"/>
      <c r="AA1268" s="125"/>
      <c r="AB1268" s="125"/>
      <c r="AC1268" s="125"/>
      <c r="AD1268" s="125"/>
      <c r="AE1268" s="125"/>
      <c r="AF1268" s="235"/>
      <c r="AG1268" s="197"/>
      <c r="AH1268" s="364"/>
      <c r="AI1268" s="364"/>
      <c r="AJ1268" s="364"/>
      <c r="AK1268" s="364"/>
      <c r="AL1268" s="364"/>
      <c r="AM1268" s="364"/>
      <c r="AN1268" s="364"/>
      <c r="AO1268" s="364"/>
      <c r="AP1268" s="364"/>
      <c r="AQ1268" s="364"/>
      <c r="AR1268" s="364"/>
      <c r="AS1268" s="125"/>
      <c r="AT1268" s="240"/>
      <c r="AU1268" s="240"/>
      <c r="AV1268" s="240"/>
      <c r="AW1268" s="240"/>
      <c r="AX1268" s="235"/>
      <c r="AY1268" s="197"/>
      <c r="AZ1268" s="364"/>
      <c r="BA1268" s="364"/>
      <c r="BB1268" s="364"/>
      <c r="BC1268" s="364"/>
      <c r="BD1268" s="364"/>
      <c r="BE1268" s="364"/>
      <c r="BF1268" s="364"/>
      <c r="BG1268" s="364"/>
      <c r="BH1268" s="364"/>
      <c r="BI1268" s="364"/>
      <c r="BJ1268" s="364"/>
      <c r="BK1268" s="125"/>
      <c r="BL1268" s="240"/>
      <c r="BM1268" s="240"/>
      <c r="BN1268" s="240"/>
      <c r="BO1268" s="240"/>
      <c r="BP1268" s="235"/>
      <c r="BQ1268" s="197"/>
      <c r="BR1268" s="125"/>
      <c r="BS1268" s="125"/>
      <c r="BT1268" s="125"/>
      <c r="BU1268" s="125"/>
      <c r="BV1268" s="125"/>
      <c r="BW1268" s="125"/>
      <c r="BX1268" s="125"/>
      <c r="BY1268" s="362"/>
      <c r="BZ1268" s="362"/>
      <c r="CA1268" s="362"/>
      <c r="CB1268" s="362"/>
      <c r="CC1268" s="125"/>
      <c r="CD1268" s="125"/>
      <c r="CE1268" s="125"/>
      <c r="CF1268" s="125"/>
      <c r="CG1268" s="125"/>
      <c r="CH1268" s="235"/>
      <c r="CI1268" s="197"/>
      <c r="CJ1268" s="364"/>
      <c r="CK1268" s="364"/>
      <c r="CL1268" s="364"/>
      <c r="CM1268" s="364"/>
      <c r="CN1268" s="364"/>
      <c r="CO1268" s="364"/>
      <c r="CP1268" s="364"/>
      <c r="CQ1268" s="364"/>
      <c r="CR1268" s="364"/>
      <c r="CS1268" s="364"/>
      <c r="CT1268" s="364"/>
      <c r="CU1268" s="125"/>
      <c r="CV1268" s="240"/>
      <c r="CW1268" s="240"/>
      <c r="CX1268" s="240"/>
      <c r="CY1268" s="240"/>
      <c r="CZ1268" s="235"/>
      <c r="DA1268" s="197"/>
      <c r="DB1268" s="364"/>
      <c r="DC1268" s="364"/>
      <c r="DD1268" s="364"/>
      <c r="DE1268" s="364"/>
      <c r="DF1268" s="364"/>
      <c r="DG1268" s="364"/>
      <c r="DH1268" s="364"/>
      <c r="DI1268" s="364"/>
      <c r="DJ1268" s="364"/>
      <c r="DK1268" s="364"/>
      <c r="DL1268" s="364"/>
      <c r="DM1268" s="125"/>
      <c r="DN1268" s="240"/>
      <c r="DO1268" s="240"/>
      <c r="DP1268" s="240"/>
      <c r="DQ1268" s="240"/>
      <c r="DR1268" s="235"/>
    </row>
    <row r="1269" spans="2:122" ht="5.25" customHeight="1">
      <c r="B1269" s="197"/>
      <c r="C1269" s="359"/>
      <c r="D1269" s="359"/>
      <c r="E1269" s="359"/>
      <c r="F1269" s="359"/>
      <c r="G1269" s="359"/>
      <c r="H1269" s="359"/>
      <c r="I1269" s="359"/>
      <c r="J1269" s="359"/>
      <c r="K1269" s="359"/>
      <c r="L1269" s="359"/>
      <c r="M1269" s="359"/>
      <c r="N1269" s="235"/>
      <c r="O1269" s="197"/>
      <c r="P1269" s="125"/>
      <c r="Q1269" s="125"/>
      <c r="R1269" s="125"/>
      <c r="S1269" s="125"/>
      <c r="T1269" s="125"/>
      <c r="U1269" s="125"/>
      <c r="V1269" s="125"/>
      <c r="W1269" s="362"/>
      <c r="X1269" s="362"/>
      <c r="Y1269" s="362"/>
      <c r="Z1269" s="362"/>
      <c r="AA1269" s="125"/>
      <c r="AB1269" s="125"/>
      <c r="AC1269" s="125"/>
      <c r="AD1269" s="125"/>
      <c r="AE1269" s="125"/>
      <c r="AF1269" s="235"/>
      <c r="AG1269" s="197"/>
      <c r="AH1269" s="364"/>
      <c r="AI1269" s="364"/>
      <c r="AJ1269" s="364"/>
      <c r="AK1269" s="364"/>
      <c r="AL1269" s="364"/>
      <c r="AM1269" s="364"/>
      <c r="AN1269" s="364"/>
      <c r="AO1269" s="364"/>
      <c r="AP1269" s="364"/>
      <c r="AQ1269" s="364"/>
      <c r="AR1269" s="364"/>
      <c r="AS1269" s="125"/>
      <c r="AT1269" s="240"/>
      <c r="AU1269" s="240"/>
      <c r="AV1269" s="240"/>
      <c r="AW1269" s="240"/>
      <c r="AX1269" s="235"/>
      <c r="AY1269" s="197"/>
      <c r="AZ1269" s="364"/>
      <c r="BA1269" s="364"/>
      <c r="BB1269" s="364"/>
      <c r="BC1269" s="364"/>
      <c r="BD1269" s="364"/>
      <c r="BE1269" s="364"/>
      <c r="BF1269" s="364"/>
      <c r="BG1269" s="364"/>
      <c r="BH1269" s="364"/>
      <c r="BI1269" s="364"/>
      <c r="BJ1269" s="364"/>
      <c r="BK1269" s="125"/>
      <c r="BL1269" s="240"/>
      <c r="BM1269" s="240"/>
      <c r="BN1269" s="240"/>
      <c r="BO1269" s="240"/>
      <c r="BP1269" s="235"/>
      <c r="BQ1269" s="197"/>
      <c r="BR1269" s="125"/>
      <c r="BS1269" s="125"/>
      <c r="BT1269" s="125"/>
      <c r="BU1269" s="125"/>
      <c r="BV1269" s="125"/>
      <c r="BW1269" s="125"/>
      <c r="BX1269" s="125"/>
      <c r="BY1269" s="362"/>
      <c r="BZ1269" s="362"/>
      <c r="CA1269" s="362"/>
      <c r="CB1269" s="362"/>
      <c r="CC1269" s="125"/>
      <c r="CD1269" s="125"/>
      <c r="CE1269" s="125"/>
      <c r="CF1269" s="125"/>
      <c r="CG1269" s="125"/>
      <c r="CH1269" s="235"/>
      <c r="CI1269" s="197"/>
      <c r="CJ1269" s="364"/>
      <c r="CK1269" s="364"/>
      <c r="CL1269" s="364"/>
      <c r="CM1269" s="364"/>
      <c r="CN1269" s="364"/>
      <c r="CO1269" s="364"/>
      <c r="CP1269" s="364"/>
      <c r="CQ1269" s="364"/>
      <c r="CR1269" s="364"/>
      <c r="CS1269" s="364"/>
      <c r="CT1269" s="364"/>
      <c r="CU1269" s="125"/>
      <c r="CV1269" s="240"/>
      <c r="CW1269" s="240"/>
      <c r="CX1269" s="240"/>
      <c r="CY1269" s="240"/>
      <c r="CZ1269" s="235"/>
      <c r="DA1269" s="197"/>
      <c r="DB1269" s="364"/>
      <c r="DC1269" s="364"/>
      <c r="DD1269" s="364"/>
      <c r="DE1269" s="364"/>
      <c r="DF1269" s="364"/>
      <c r="DG1269" s="364"/>
      <c r="DH1269" s="364"/>
      <c r="DI1269" s="364"/>
      <c r="DJ1269" s="364"/>
      <c r="DK1269" s="364"/>
      <c r="DL1269" s="364"/>
      <c r="DM1269" s="125"/>
      <c r="DN1269" s="240"/>
      <c r="DO1269" s="240"/>
      <c r="DP1269" s="240"/>
      <c r="DQ1269" s="240"/>
      <c r="DR1269" s="235"/>
    </row>
    <row r="1270" spans="2:122" ht="5.25" customHeight="1">
      <c r="B1270" s="197"/>
      <c r="C1270" s="359"/>
      <c r="D1270" s="359"/>
      <c r="E1270" s="359"/>
      <c r="F1270" s="359"/>
      <c r="G1270" s="359"/>
      <c r="H1270" s="359"/>
      <c r="I1270" s="359"/>
      <c r="J1270" s="359"/>
      <c r="K1270" s="359"/>
      <c r="L1270" s="359"/>
      <c r="M1270" s="359"/>
      <c r="N1270" s="235"/>
      <c r="O1270" s="197"/>
      <c r="P1270" s="125"/>
      <c r="Q1270" s="125"/>
      <c r="R1270" s="125"/>
      <c r="S1270" s="125"/>
      <c r="T1270" s="125"/>
      <c r="U1270" s="125"/>
      <c r="V1270" s="125"/>
      <c r="W1270" s="362"/>
      <c r="X1270" s="362"/>
      <c r="Y1270" s="362"/>
      <c r="Z1270" s="362"/>
      <c r="AA1270" s="125"/>
      <c r="AB1270" s="125"/>
      <c r="AC1270" s="125"/>
      <c r="AD1270" s="125"/>
      <c r="AE1270" s="125"/>
      <c r="AF1270" s="235"/>
      <c r="AG1270" s="197"/>
      <c r="AH1270" s="364"/>
      <c r="AI1270" s="364"/>
      <c r="AJ1270" s="364"/>
      <c r="AK1270" s="364"/>
      <c r="AL1270" s="364"/>
      <c r="AM1270" s="364"/>
      <c r="AN1270" s="364"/>
      <c r="AO1270" s="364"/>
      <c r="AP1270" s="364"/>
      <c r="AQ1270" s="364"/>
      <c r="AR1270" s="364"/>
      <c r="AS1270" s="125"/>
      <c r="AT1270" s="240"/>
      <c r="AU1270" s="240"/>
      <c r="AV1270" s="240"/>
      <c r="AW1270" s="240"/>
      <c r="AX1270" s="235"/>
      <c r="AY1270" s="197"/>
      <c r="AZ1270" s="364"/>
      <c r="BA1270" s="364"/>
      <c r="BB1270" s="364"/>
      <c r="BC1270" s="364"/>
      <c r="BD1270" s="364"/>
      <c r="BE1270" s="364"/>
      <c r="BF1270" s="364"/>
      <c r="BG1270" s="364"/>
      <c r="BH1270" s="364"/>
      <c r="BI1270" s="364"/>
      <c r="BJ1270" s="364"/>
      <c r="BK1270" s="125"/>
      <c r="BL1270" s="240"/>
      <c r="BM1270" s="240"/>
      <c r="BN1270" s="240"/>
      <c r="BO1270" s="240"/>
      <c r="BP1270" s="235"/>
      <c r="BQ1270" s="197"/>
      <c r="BR1270" s="125"/>
      <c r="BS1270" s="125"/>
      <c r="BT1270" s="125"/>
      <c r="BU1270" s="125"/>
      <c r="BV1270" s="125"/>
      <c r="BW1270" s="125"/>
      <c r="BX1270" s="125"/>
      <c r="BY1270" s="362"/>
      <c r="BZ1270" s="362"/>
      <c r="CA1270" s="362"/>
      <c r="CB1270" s="362"/>
      <c r="CC1270" s="125"/>
      <c r="CD1270" s="125"/>
      <c r="CE1270" s="125"/>
      <c r="CF1270" s="125"/>
      <c r="CG1270" s="125"/>
      <c r="CH1270" s="235"/>
      <c r="CI1270" s="197"/>
      <c r="CJ1270" s="364"/>
      <c r="CK1270" s="364"/>
      <c r="CL1270" s="364"/>
      <c r="CM1270" s="364"/>
      <c r="CN1270" s="364"/>
      <c r="CO1270" s="364"/>
      <c r="CP1270" s="364"/>
      <c r="CQ1270" s="364"/>
      <c r="CR1270" s="364"/>
      <c r="CS1270" s="364"/>
      <c r="CT1270" s="364"/>
      <c r="CU1270" s="125"/>
      <c r="CV1270" s="240"/>
      <c r="CW1270" s="240"/>
      <c r="CX1270" s="240"/>
      <c r="CY1270" s="240"/>
      <c r="CZ1270" s="235"/>
      <c r="DA1270" s="197"/>
      <c r="DB1270" s="364"/>
      <c r="DC1270" s="364"/>
      <c r="DD1270" s="364"/>
      <c r="DE1270" s="364"/>
      <c r="DF1270" s="364"/>
      <c r="DG1270" s="364"/>
      <c r="DH1270" s="364"/>
      <c r="DI1270" s="364"/>
      <c r="DJ1270" s="364"/>
      <c r="DK1270" s="364"/>
      <c r="DL1270" s="364"/>
      <c r="DM1270" s="125"/>
      <c r="DN1270" s="240"/>
      <c r="DO1270" s="240"/>
      <c r="DP1270" s="240"/>
      <c r="DQ1270" s="240"/>
      <c r="DR1270" s="235"/>
    </row>
    <row r="1271" spans="2:122" ht="5.25" customHeight="1">
      <c r="B1271" s="197"/>
      <c r="C1271" s="359"/>
      <c r="D1271" s="359"/>
      <c r="E1271" s="359"/>
      <c r="F1271" s="359"/>
      <c r="G1271" s="359"/>
      <c r="H1271" s="359"/>
      <c r="I1271" s="359"/>
      <c r="J1271" s="359"/>
      <c r="K1271" s="359"/>
      <c r="L1271" s="359"/>
      <c r="M1271" s="359"/>
      <c r="N1271" s="235"/>
      <c r="O1271" s="231"/>
      <c r="P1271" s="193" t="s">
        <v>54</v>
      </c>
      <c r="Q1271" s="193"/>
      <c r="R1271" s="193"/>
      <c r="S1271" s="193"/>
      <c r="T1271" s="193"/>
      <c r="U1271" s="193"/>
      <c r="V1271" s="193"/>
      <c r="W1271" s="361" t="s">
        <v>49</v>
      </c>
      <c r="X1271" s="361"/>
      <c r="Y1271" s="361"/>
      <c r="Z1271" s="361"/>
      <c r="AA1271" s="193"/>
      <c r="AB1271" s="193" t="s">
        <v>48</v>
      </c>
      <c r="AC1271" s="193"/>
      <c r="AD1271" s="193"/>
      <c r="AE1271" s="193"/>
      <c r="AF1271" s="242"/>
      <c r="AG1271" s="231"/>
      <c r="AH1271" s="365"/>
      <c r="AI1271" s="365"/>
      <c r="AJ1271" s="365"/>
      <c r="AK1271" s="365"/>
      <c r="AL1271" s="365"/>
      <c r="AM1271" s="365"/>
      <c r="AN1271" s="365"/>
      <c r="AO1271" s="365"/>
      <c r="AP1271" s="365"/>
      <c r="AQ1271" s="365"/>
      <c r="AR1271" s="365"/>
      <c r="AS1271" s="193"/>
      <c r="AT1271" s="239" t="s">
        <v>46</v>
      </c>
      <c r="AU1271" s="239"/>
      <c r="AV1271" s="239"/>
      <c r="AW1271" s="239"/>
      <c r="AX1271" s="242"/>
      <c r="AY1271" s="231"/>
      <c r="AZ1271" s="365"/>
      <c r="BA1271" s="365"/>
      <c r="BB1271" s="365"/>
      <c r="BC1271" s="365"/>
      <c r="BD1271" s="365"/>
      <c r="BE1271" s="365"/>
      <c r="BF1271" s="365"/>
      <c r="BG1271" s="365"/>
      <c r="BH1271" s="365"/>
      <c r="BI1271" s="365"/>
      <c r="BJ1271" s="365"/>
      <c r="BK1271" s="193"/>
      <c r="BL1271" s="239" t="s">
        <v>46</v>
      </c>
      <c r="BM1271" s="239"/>
      <c r="BN1271" s="239"/>
      <c r="BO1271" s="239"/>
      <c r="BP1271" s="242"/>
      <c r="BQ1271" s="231"/>
      <c r="BR1271" s="193" t="s">
        <v>55</v>
      </c>
      <c r="BS1271" s="193"/>
      <c r="BT1271" s="193"/>
      <c r="BU1271" s="193"/>
      <c r="BV1271" s="193"/>
      <c r="BW1271" s="193"/>
      <c r="BX1271" s="193"/>
      <c r="BY1271" s="361" t="s">
        <v>49</v>
      </c>
      <c r="BZ1271" s="361"/>
      <c r="CA1271" s="361"/>
      <c r="CB1271" s="361"/>
      <c r="CC1271" s="193"/>
      <c r="CD1271" s="193" t="s">
        <v>48</v>
      </c>
      <c r="CE1271" s="193"/>
      <c r="CF1271" s="193"/>
      <c r="CG1271" s="193"/>
      <c r="CH1271" s="242"/>
      <c r="CI1271" s="231"/>
      <c r="CJ1271" s="365"/>
      <c r="CK1271" s="365"/>
      <c r="CL1271" s="365"/>
      <c r="CM1271" s="365"/>
      <c r="CN1271" s="365"/>
      <c r="CO1271" s="365"/>
      <c r="CP1271" s="365"/>
      <c r="CQ1271" s="365"/>
      <c r="CR1271" s="365"/>
      <c r="CS1271" s="365"/>
      <c r="CT1271" s="365"/>
      <c r="CU1271" s="193"/>
      <c r="CV1271" s="239" t="s">
        <v>46</v>
      </c>
      <c r="CW1271" s="239"/>
      <c r="CX1271" s="239"/>
      <c r="CY1271" s="239"/>
      <c r="CZ1271" s="242"/>
      <c r="DA1271" s="231"/>
      <c r="DB1271" s="365"/>
      <c r="DC1271" s="365"/>
      <c r="DD1271" s="365"/>
      <c r="DE1271" s="365"/>
      <c r="DF1271" s="365"/>
      <c r="DG1271" s="365"/>
      <c r="DH1271" s="365"/>
      <c r="DI1271" s="365"/>
      <c r="DJ1271" s="365"/>
      <c r="DK1271" s="365"/>
      <c r="DL1271" s="365"/>
      <c r="DM1271" s="193"/>
      <c r="DN1271" s="239" t="s">
        <v>46</v>
      </c>
      <c r="DO1271" s="239"/>
      <c r="DP1271" s="239"/>
      <c r="DQ1271" s="239"/>
      <c r="DR1271" s="242"/>
    </row>
    <row r="1272" spans="2:122" ht="5.25" customHeight="1">
      <c r="B1272" s="197"/>
      <c r="C1272" s="359"/>
      <c r="D1272" s="359"/>
      <c r="E1272" s="359"/>
      <c r="F1272" s="359"/>
      <c r="G1272" s="359"/>
      <c r="H1272" s="359"/>
      <c r="I1272" s="359"/>
      <c r="J1272" s="359"/>
      <c r="K1272" s="359"/>
      <c r="L1272" s="359"/>
      <c r="M1272" s="359"/>
      <c r="N1272" s="235"/>
      <c r="O1272" s="197"/>
      <c r="P1272" s="125"/>
      <c r="Q1272" s="125"/>
      <c r="R1272" s="125"/>
      <c r="S1272" s="125"/>
      <c r="T1272" s="125"/>
      <c r="U1272" s="125"/>
      <c r="V1272" s="125"/>
      <c r="W1272" s="362"/>
      <c r="X1272" s="362"/>
      <c r="Y1272" s="362"/>
      <c r="Z1272" s="362"/>
      <c r="AA1272" s="125"/>
      <c r="AB1272" s="125"/>
      <c r="AC1272" s="125"/>
      <c r="AD1272" s="125"/>
      <c r="AE1272" s="125"/>
      <c r="AF1272" s="235"/>
      <c r="AG1272" s="197"/>
      <c r="AH1272" s="364"/>
      <c r="AI1272" s="364"/>
      <c r="AJ1272" s="364"/>
      <c r="AK1272" s="364"/>
      <c r="AL1272" s="364"/>
      <c r="AM1272" s="364"/>
      <c r="AN1272" s="364"/>
      <c r="AO1272" s="364"/>
      <c r="AP1272" s="364"/>
      <c r="AQ1272" s="364"/>
      <c r="AR1272" s="364"/>
      <c r="AS1272" s="125"/>
      <c r="AT1272" s="240"/>
      <c r="AU1272" s="240"/>
      <c r="AV1272" s="240"/>
      <c r="AW1272" s="240"/>
      <c r="AX1272" s="235"/>
      <c r="AY1272" s="197"/>
      <c r="AZ1272" s="364"/>
      <c r="BA1272" s="364"/>
      <c r="BB1272" s="364"/>
      <c r="BC1272" s="364"/>
      <c r="BD1272" s="364"/>
      <c r="BE1272" s="364"/>
      <c r="BF1272" s="364"/>
      <c r="BG1272" s="364"/>
      <c r="BH1272" s="364"/>
      <c r="BI1272" s="364"/>
      <c r="BJ1272" s="364"/>
      <c r="BK1272" s="125"/>
      <c r="BL1272" s="240"/>
      <c r="BM1272" s="240"/>
      <c r="BN1272" s="240"/>
      <c r="BO1272" s="240"/>
      <c r="BP1272" s="235"/>
      <c r="BQ1272" s="197"/>
      <c r="BR1272" s="125"/>
      <c r="BS1272" s="125"/>
      <c r="BT1272" s="125"/>
      <c r="BU1272" s="125"/>
      <c r="BV1272" s="125"/>
      <c r="BW1272" s="125"/>
      <c r="BX1272" s="125"/>
      <c r="BY1272" s="362"/>
      <c r="BZ1272" s="362"/>
      <c r="CA1272" s="362"/>
      <c r="CB1272" s="362"/>
      <c r="CC1272" s="125"/>
      <c r="CD1272" s="125"/>
      <c r="CE1272" s="125"/>
      <c r="CF1272" s="125"/>
      <c r="CG1272" s="125"/>
      <c r="CH1272" s="235"/>
      <c r="CI1272" s="197"/>
      <c r="CJ1272" s="364"/>
      <c r="CK1272" s="364"/>
      <c r="CL1272" s="364"/>
      <c r="CM1272" s="364"/>
      <c r="CN1272" s="364"/>
      <c r="CO1272" s="364"/>
      <c r="CP1272" s="364"/>
      <c r="CQ1272" s="364"/>
      <c r="CR1272" s="364"/>
      <c r="CS1272" s="364"/>
      <c r="CT1272" s="364"/>
      <c r="CU1272" s="125"/>
      <c r="CV1272" s="240"/>
      <c r="CW1272" s="240"/>
      <c r="CX1272" s="240"/>
      <c r="CY1272" s="240"/>
      <c r="CZ1272" s="235"/>
      <c r="DA1272" s="197"/>
      <c r="DB1272" s="364"/>
      <c r="DC1272" s="364"/>
      <c r="DD1272" s="364"/>
      <c r="DE1272" s="364"/>
      <c r="DF1272" s="364"/>
      <c r="DG1272" s="364"/>
      <c r="DH1272" s="364"/>
      <c r="DI1272" s="364"/>
      <c r="DJ1272" s="364"/>
      <c r="DK1272" s="364"/>
      <c r="DL1272" s="364"/>
      <c r="DM1272" s="125"/>
      <c r="DN1272" s="240"/>
      <c r="DO1272" s="240"/>
      <c r="DP1272" s="240"/>
      <c r="DQ1272" s="240"/>
      <c r="DR1272" s="235"/>
    </row>
    <row r="1273" spans="2:122" ht="5.25" customHeight="1">
      <c r="B1273" s="197"/>
      <c r="C1273" s="359"/>
      <c r="D1273" s="359"/>
      <c r="E1273" s="359"/>
      <c r="F1273" s="359"/>
      <c r="G1273" s="359"/>
      <c r="H1273" s="359"/>
      <c r="I1273" s="359"/>
      <c r="J1273" s="359"/>
      <c r="K1273" s="359"/>
      <c r="L1273" s="359"/>
      <c r="M1273" s="359"/>
      <c r="N1273" s="235"/>
      <c r="O1273" s="197"/>
      <c r="P1273" s="125"/>
      <c r="Q1273" s="125"/>
      <c r="R1273" s="125"/>
      <c r="S1273" s="125"/>
      <c r="T1273" s="125"/>
      <c r="U1273" s="125"/>
      <c r="V1273" s="125"/>
      <c r="W1273" s="362"/>
      <c r="X1273" s="362"/>
      <c r="Y1273" s="362"/>
      <c r="Z1273" s="362"/>
      <c r="AA1273" s="125"/>
      <c r="AB1273" s="125"/>
      <c r="AC1273" s="125"/>
      <c r="AD1273" s="125"/>
      <c r="AE1273" s="125"/>
      <c r="AF1273" s="235"/>
      <c r="AG1273" s="197"/>
      <c r="AH1273" s="364"/>
      <c r="AI1273" s="364"/>
      <c r="AJ1273" s="364"/>
      <c r="AK1273" s="364"/>
      <c r="AL1273" s="364"/>
      <c r="AM1273" s="364"/>
      <c r="AN1273" s="364"/>
      <c r="AO1273" s="364"/>
      <c r="AP1273" s="364"/>
      <c r="AQ1273" s="364"/>
      <c r="AR1273" s="364"/>
      <c r="AS1273" s="125"/>
      <c r="AT1273" s="240"/>
      <c r="AU1273" s="240"/>
      <c r="AV1273" s="240"/>
      <c r="AW1273" s="240"/>
      <c r="AX1273" s="235"/>
      <c r="AY1273" s="197"/>
      <c r="AZ1273" s="364"/>
      <c r="BA1273" s="364"/>
      <c r="BB1273" s="364"/>
      <c r="BC1273" s="364"/>
      <c r="BD1273" s="364"/>
      <c r="BE1273" s="364"/>
      <c r="BF1273" s="364"/>
      <c r="BG1273" s="364"/>
      <c r="BH1273" s="364"/>
      <c r="BI1273" s="364"/>
      <c r="BJ1273" s="364"/>
      <c r="BK1273" s="125"/>
      <c r="BL1273" s="240"/>
      <c r="BM1273" s="240"/>
      <c r="BN1273" s="240"/>
      <c r="BO1273" s="240"/>
      <c r="BP1273" s="235"/>
      <c r="BQ1273" s="197"/>
      <c r="BR1273" s="125"/>
      <c r="BS1273" s="125"/>
      <c r="BT1273" s="125"/>
      <c r="BU1273" s="125"/>
      <c r="BV1273" s="125"/>
      <c r="BW1273" s="125"/>
      <c r="BX1273" s="125"/>
      <c r="BY1273" s="362"/>
      <c r="BZ1273" s="362"/>
      <c r="CA1273" s="362"/>
      <c r="CB1273" s="362"/>
      <c r="CC1273" s="125"/>
      <c r="CD1273" s="125"/>
      <c r="CE1273" s="125"/>
      <c r="CF1273" s="125"/>
      <c r="CG1273" s="125"/>
      <c r="CH1273" s="235"/>
      <c r="CI1273" s="197"/>
      <c r="CJ1273" s="364"/>
      <c r="CK1273" s="364"/>
      <c r="CL1273" s="364"/>
      <c r="CM1273" s="364"/>
      <c r="CN1273" s="364"/>
      <c r="CO1273" s="364"/>
      <c r="CP1273" s="364"/>
      <c r="CQ1273" s="364"/>
      <c r="CR1273" s="364"/>
      <c r="CS1273" s="364"/>
      <c r="CT1273" s="364"/>
      <c r="CU1273" s="125"/>
      <c r="CV1273" s="240"/>
      <c r="CW1273" s="240"/>
      <c r="CX1273" s="240"/>
      <c r="CY1273" s="240"/>
      <c r="CZ1273" s="235"/>
      <c r="DA1273" s="197"/>
      <c r="DB1273" s="364"/>
      <c r="DC1273" s="364"/>
      <c r="DD1273" s="364"/>
      <c r="DE1273" s="364"/>
      <c r="DF1273" s="364"/>
      <c r="DG1273" s="364"/>
      <c r="DH1273" s="364"/>
      <c r="DI1273" s="364"/>
      <c r="DJ1273" s="364"/>
      <c r="DK1273" s="364"/>
      <c r="DL1273" s="364"/>
      <c r="DM1273" s="125"/>
      <c r="DN1273" s="240"/>
      <c r="DO1273" s="240"/>
      <c r="DP1273" s="240"/>
      <c r="DQ1273" s="240"/>
      <c r="DR1273" s="235"/>
    </row>
    <row r="1274" spans="2:122" ht="5.25" customHeight="1">
      <c r="B1274" s="197"/>
      <c r="C1274" s="359"/>
      <c r="D1274" s="359"/>
      <c r="E1274" s="359"/>
      <c r="F1274" s="359"/>
      <c r="G1274" s="359"/>
      <c r="H1274" s="359"/>
      <c r="I1274" s="359"/>
      <c r="J1274" s="359"/>
      <c r="K1274" s="359"/>
      <c r="L1274" s="359"/>
      <c r="M1274" s="359"/>
      <c r="N1274" s="235"/>
      <c r="O1274" s="232"/>
      <c r="P1274" s="196"/>
      <c r="Q1274" s="196"/>
      <c r="R1274" s="196"/>
      <c r="S1274" s="196"/>
      <c r="T1274" s="196"/>
      <c r="U1274" s="196"/>
      <c r="V1274" s="196"/>
      <c r="W1274" s="363"/>
      <c r="X1274" s="363"/>
      <c r="Y1274" s="363"/>
      <c r="Z1274" s="363"/>
      <c r="AA1274" s="196"/>
      <c r="AB1274" s="196"/>
      <c r="AC1274" s="196"/>
      <c r="AD1274" s="196"/>
      <c r="AE1274" s="196"/>
      <c r="AF1274" s="243"/>
      <c r="AG1274" s="232"/>
      <c r="AH1274" s="366"/>
      <c r="AI1274" s="366"/>
      <c r="AJ1274" s="366"/>
      <c r="AK1274" s="366"/>
      <c r="AL1274" s="366"/>
      <c r="AM1274" s="366"/>
      <c r="AN1274" s="366"/>
      <c r="AO1274" s="366"/>
      <c r="AP1274" s="366"/>
      <c r="AQ1274" s="366"/>
      <c r="AR1274" s="366"/>
      <c r="AS1274" s="196"/>
      <c r="AT1274" s="241"/>
      <c r="AU1274" s="241"/>
      <c r="AV1274" s="241"/>
      <c r="AW1274" s="241"/>
      <c r="AX1274" s="243"/>
      <c r="AY1274" s="232"/>
      <c r="AZ1274" s="366"/>
      <c r="BA1274" s="366"/>
      <c r="BB1274" s="366"/>
      <c r="BC1274" s="366"/>
      <c r="BD1274" s="366"/>
      <c r="BE1274" s="366"/>
      <c r="BF1274" s="366"/>
      <c r="BG1274" s="366"/>
      <c r="BH1274" s="366"/>
      <c r="BI1274" s="366"/>
      <c r="BJ1274" s="366"/>
      <c r="BK1274" s="196"/>
      <c r="BL1274" s="241"/>
      <c r="BM1274" s="241"/>
      <c r="BN1274" s="241"/>
      <c r="BO1274" s="241"/>
      <c r="BP1274" s="243"/>
      <c r="BQ1274" s="232"/>
      <c r="BR1274" s="196"/>
      <c r="BS1274" s="196"/>
      <c r="BT1274" s="196"/>
      <c r="BU1274" s="196"/>
      <c r="BV1274" s="196"/>
      <c r="BW1274" s="196"/>
      <c r="BX1274" s="196"/>
      <c r="BY1274" s="363"/>
      <c r="BZ1274" s="363"/>
      <c r="CA1274" s="363"/>
      <c r="CB1274" s="363"/>
      <c r="CC1274" s="196"/>
      <c r="CD1274" s="196"/>
      <c r="CE1274" s="196"/>
      <c r="CF1274" s="196"/>
      <c r="CG1274" s="196"/>
      <c r="CH1274" s="243"/>
      <c r="CI1274" s="232"/>
      <c r="CJ1274" s="366"/>
      <c r="CK1274" s="366"/>
      <c r="CL1274" s="366"/>
      <c r="CM1274" s="366"/>
      <c r="CN1274" s="366"/>
      <c r="CO1274" s="366"/>
      <c r="CP1274" s="366"/>
      <c r="CQ1274" s="366"/>
      <c r="CR1274" s="366"/>
      <c r="CS1274" s="366"/>
      <c r="CT1274" s="366"/>
      <c r="CU1274" s="196"/>
      <c r="CV1274" s="241"/>
      <c r="CW1274" s="241"/>
      <c r="CX1274" s="241"/>
      <c r="CY1274" s="241"/>
      <c r="CZ1274" s="243"/>
      <c r="DA1274" s="232"/>
      <c r="DB1274" s="366"/>
      <c r="DC1274" s="366"/>
      <c r="DD1274" s="366"/>
      <c r="DE1274" s="366"/>
      <c r="DF1274" s="366"/>
      <c r="DG1274" s="366"/>
      <c r="DH1274" s="366"/>
      <c r="DI1274" s="366"/>
      <c r="DJ1274" s="366"/>
      <c r="DK1274" s="366"/>
      <c r="DL1274" s="366"/>
      <c r="DM1274" s="196"/>
      <c r="DN1274" s="241"/>
      <c r="DO1274" s="241"/>
      <c r="DP1274" s="241"/>
      <c r="DQ1274" s="241"/>
      <c r="DR1274" s="243"/>
    </row>
    <row r="1275" spans="2:122" ht="5.25" customHeight="1">
      <c r="B1275" s="197"/>
      <c r="C1275" s="359"/>
      <c r="D1275" s="359"/>
      <c r="E1275" s="359"/>
      <c r="F1275" s="359"/>
      <c r="G1275" s="359"/>
      <c r="H1275" s="359"/>
      <c r="I1275" s="359"/>
      <c r="J1275" s="359"/>
      <c r="K1275" s="359"/>
      <c r="L1275" s="359"/>
      <c r="M1275" s="359"/>
      <c r="N1275" s="235"/>
      <c r="O1275" s="231"/>
      <c r="P1275" s="193" t="s">
        <v>56</v>
      </c>
      <c r="Q1275" s="193"/>
      <c r="R1275" s="193"/>
      <c r="S1275" s="193"/>
      <c r="T1275" s="193"/>
      <c r="U1275" s="193"/>
      <c r="V1275" s="193"/>
      <c r="W1275" s="361" t="s">
        <v>49</v>
      </c>
      <c r="X1275" s="361"/>
      <c r="Y1275" s="361"/>
      <c r="Z1275" s="361"/>
      <c r="AA1275" s="193"/>
      <c r="AB1275" s="193" t="s">
        <v>48</v>
      </c>
      <c r="AC1275" s="193"/>
      <c r="AD1275" s="193"/>
      <c r="AE1275" s="193"/>
      <c r="AF1275" s="242"/>
      <c r="AG1275" s="231"/>
      <c r="AH1275" s="365"/>
      <c r="AI1275" s="365"/>
      <c r="AJ1275" s="365"/>
      <c r="AK1275" s="365"/>
      <c r="AL1275" s="365"/>
      <c r="AM1275" s="365"/>
      <c r="AN1275" s="365"/>
      <c r="AO1275" s="365"/>
      <c r="AP1275" s="365"/>
      <c r="AQ1275" s="365"/>
      <c r="AR1275" s="365"/>
      <c r="AS1275" s="193"/>
      <c r="AT1275" s="239" t="s">
        <v>46</v>
      </c>
      <c r="AU1275" s="239"/>
      <c r="AV1275" s="239"/>
      <c r="AW1275" s="239"/>
      <c r="AX1275" s="242"/>
      <c r="AY1275" s="231"/>
      <c r="AZ1275" s="365"/>
      <c r="BA1275" s="365"/>
      <c r="BB1275" s="365"/>
      <c r="BC1275" s="365"/>
      <c r="BD1275" s="365"/>
      <c r="BE1275" s="365"/>
      <c r="BF1275" s="365"/>
      <c r="BG1275" s="365"/>
      <c r="BH1275" s="365"/>
      <c r="BI1275" s="365"/>
      <c r="BJ1275" s="365"/>
      <c r="BK1275" s="193"/>
      <c r="BL1275" s="239" t="s">
        <v>46</v>
      </c>
      <c r="BM1275" s="239"/>
      <c r="BN1275" s="239"/>
      <c r="BO1275" s="239"/>
      <c r="BP1275" s="242"/>
      <c r="BQ1275" s="231"/>
      <c r="BR1275" s="193" t="s">
        <v>57</v>
      </c>
      <c r="BS1275" s="193"/>
      <c r="BT1275" s="193"/>
      <c r="BU1275" s="193"/>
      <c r="BV1275" s="193"/>
      <c r="BW1275" s="193"/>
      <c r="BX1275" s="193"/>
      <c r="BY1275" s="361" t="s">
        <v>49</v>
      </c>
      <c r="BZ1275" s="361"/>
      <c r="CA1275" s="361"/>
      <c r="CB1275" s="361"/>
      <c r="CC1275" s="193"/>
      <c r="CD1275" s="193" t="s">
        <v>48</v>
      </c>
      <c r="CE1275" s="193"/>
      <c r="CF1275" s="193"/>
      <c r="CG1275" s="193"/>
      <c r="CH1275" s="242"/>
      <c r="CI1275" s="231"/>
      <c r="CJ1275" s="365"/>
      <c r="CK1275" s="365"/>
      <c r="CL1275" s="365"/>
      <c r="CM1275" s="365"/>
      <c r="CN1275" s="365"/>
      <c r="CO1275" s="365"/>
      <c r="CP1275" s="365"/>
      <c r="CQ1275" s="365"/>
      <c r="CR1275" s="365"/>
      <c r="CS1275" s="365"/>
      <c r="CT1275" s="365"/>
      <c r="CU1275" s="193"/>
      <c r="CV1275" s="239" t="s">
        <v>46</v>
      </c>
      <c r="CW1275" s="239"/>
      <c r="CX1275" s="239"/>
      <c r="CY1275" s="239"/>
      <c r="CZ1275" s="242"/>
      <c r="DA1275" s="231"/>
      <c r="DB1275" s="365"/>
      <c r="DC1275" s="365"/>
      <c r="DD1275" s="365"/>
      <c r="DE1275" s="365"/>
      <c r="DF1275" s="365"/>
      <c r="DG1275" s="365"/>
      <c r="DH1275" s="365"/>
      <c r="DI1275" s="365"/>
      <c r="DJ1275" s="365"/>
      <c r="DK1275" s="365"/>
      <c r="DL1275" s="365"/>
      <c r="DM1275" s="193"/>
      <c r="DN1275" s="239" t="s">
        <v>46</v>
      </c>
      <c r="DO1275" s="239"/>
      <c r="DP1275" s="239"/>
      <c r="DQ1275" s="239"/>
      <c r="DR1275" s="242"/>
    </row>
    <row r="1276" spans="2:122" ht="5.25" customHeight="1">
      <c r="B1276" s="197"/>
      <c r="C1276" s="359"/>
      <c r="D1276" s="359"/>
      <c r="E1276" s="359"/>
      <c r="F1276" s="359"/>
      <c r="G1276" s="359"/>
      <c r="H1276" s="359"/>
      <c r="I1276" s="359"/>
      <c r="J1276" s="359"/>
      <c r="K1276" s="359"/>
      <c r="L1276" s="359"/>
      <c r="M1276" s="359"/>
      <c r="N1276" s="235"/>
      <c r="O1276" s="197"/>
      <c r="P1276" s="125"/>
      <c r="Q1276" s="125"/>
      <c r="R1276" s="125"/>
      <c r="S1276" s="125"/>
      <c r="T1276" s="125"/>
      <c r="U1276" s="125"/>
      <c r="V1276" s="125"/>
      <c r="W1276" s="362"/>
      <c r="X1276" s="362"/>
      <c r="Y1276" s="362"/>
      <c r="Z1276" s="362"/>
      <c r="AA1276" s="125"/>
      <c r="AB1276" s="125"/>
      <c r="AC1276" s="125"/>
      <c r="AD1276" s="125"/>
      <c r="AE1276" s="125"/>
      <c r="AF1276" s="235"/>
      <c r="AG1276" s="197"/>
      <c r="AH1276" s="364"/>
      <c r="AI1276" s="364"/>
      <c r="AJ1276" s="364"/>
      <c r="AK1276" s="364"/>
      <c r="AL1276" s="364"/>
      <c r="AM1276" s="364"/>
      <c r="AN1276" s="364"/>
      <c r="AO1276" s="364"/>
      <c r="AP1276" s="364"/>
      <c r="AQ1276" s="364"/>
      <c r="AR1276" s="364"/>
      <c r="AS1276" s="125"/>
      <c r="AT1276" s="240"/>
      <c r="AU1276" s="240"/>
      <c r="AV1276" s="240"/>
      <c r="AW1276" s="240"/>
      <c r="AX1276" s="235"/>
      <c r="AY1276" s="197"/>
      <c r="AZ1276" s="364"/>
      <c r="BA1276" s="364"/>
      <c r="BB1276" s="364"/>
      <c r="BC1276" s="364"/>
      <c r="BD1276" s="364"/>
      <c r="BE1276" s="364"/>
      <c r="BF1276" s="364"/>
      <c r="BG1276" s="364"/>
      <c r="BH1276" s="364"/>
      <c r="BI1276" s="364"/>
      <c r="BJ1276" s="364"/>
      <c r="BK1276" s="125"/>
      <c r="BL1276" s="240"/>
      <c r="BM1276" s="240"/>
      <c r="BN1276" s="240"/>
      <c r="BO1276" s="240"/>
      <c r="BP1276" s="235"/>
      <c r="BQ1276" s="197"/>
      <c r="BR1276" s="125"/>
      <c r="BS1276" s="125"/>
      <c r="BT1276" s="125"/>
      <c r="BU1276" s="125"/>
      <c r="BV1276" s="125"/>
      <c r="BW1276" s="125"/>
      <c r="BX1276" s="125"/>
      <c r="BY1276" s="362"/>
      <c r="BZ1276" s="362"/>
      <c r="CA1276" s="362"/>
      <c r="CB1276" s="362"/>
      <c r="CC1276" s="125"/>
      <c r="CD1276" s="125"/>
      <c r="CE1276" s="125"/>
      <c r="CF1276" s="125"/>
      <c r="CG1276" s="125"/>
      <c r="CH1276" s="235"/>
      <c r="CI1276" s="197"/>
      <c r="CJ1276" s="364"/>
      <c r="CK1276" s="364"/>
      <c r="CL1276" s="364"/>
      <c r="CM1276" s="364"/>
      <c r="CN1276" s="364"/>
      <c r="CO1276" s="364"/>
      <c r="CP1276" s="364"/>
      <c r="CQ1276" s="364"/>
      <c r="CR1276" s="364"/>
      <c r="CS1276" s="364"/>
      <c r="CT1276" s="364"/>
      <c r="CU1276" s="125"/>
      <c r="CV1276" s="240"/>
      <c r="CW1276" s="240"/>
      <c r="CX1276" s="240"/>
      <c r="CY1276" s="240"/>
      <c r="CZ1276" s="235"/>
      <c r="DA1276" s="197"/>
      <c r="DB1276" s="364"/>
      <c r="DC1276" s="364"/>
      <c r="DD1276" s="364"/>
      <c r="DE1276" s="364"/>
      <c r="DF1276" s="364"/>
      <c r="DG1276" s="364"/>
      <c r="DH1276" s="364"/>
      <c r="DI1276" s="364"/>
      <c r="DJ1276" s="364"/>
      <c r="DK1276" s="364"/>
      <c r="DL1276" s="364"/>
      <c r="DM1276" s="125"/>
      <c r="DN1276" s="240"/>
      <c r="DO1276" s="240"/>
      <c r="DP1276" s="240"/>
      <c r="DQ1276" s="240"/>
      <c r="DR1276" s="235"/>
    </row>
    <row r="1277" spans="2:122" ht="5.25" customHeight="1">
      <c r="B1277" s="197"/>
      <c r="C1277" s="359"/>
      <c r="D1277" s="359"/>
      <c r="E1277" s="359"/>
      <c r="F1277" s="359"/>
      <c r="G1277" s="359"/>
      <c r="H1277" s="359"/>
      <c r="I1277" s="359"/>
      <c r="J1277" s="359"/>
      <c r="K1277" s="359"/>
      <c r="L1277" s="359"/>
      <c r="M1277" s="359"/>
      <c r="N1277" s="235"/>
      <c r="O1277" s="197"/>
      <c r="P1277" s="125"/>
      <c r="Q1277" s="125"/>
      <c r="R1277" s="125"/>
      <c r="S1277" s="125"/>
      <c r="T1277" s="125"/>
      <c r="U1277" s="125"/>
      <c r="V1277" s="125"/>
      <c r="W1277" s="362"/>
      <c r="X1277" s="362"/>
      <c r="Y1277" s="362"/>
      <c r="Z1277" s="362"/>
      <c r="AA1277" s="125"/>
      <c r="AB1277" s="125"/>
      <c r="AC1277" s="125"/>
      <c r="AD1277" s="125"/>
      <c r="AE1277" s="125"/>
      <c r="AF1277" s="235"/>
      <c r="AG1277" s="197"/>
      <c r="AH1277" s="364"/>
      <c r="AI1277" s="364"/>
      <c r="AJ1277" s="364"/>
      <c r="AK1277" s="364"/>
      <c r="AL1277" s="364"/>
      <c r="AM1277" s="364"/>
      <c r="AN1277" s="364"/>
      <c r="AO1277" s="364"/>
      <c r="AP1277" s="364"/>
      <c r="AQ1277" s="364"/>
      <c r="AR1277" s="364"/>
      <c r="AS1277" s="125"/>
      <c r="AT1277" s="240"/>
      <c r="AU1277" s="240"/>
      <c r="AV1277" s="240"/>
      <c r="AW1277" s="240"/>
      <c r="AX1277" s="235"/>
      <c r="AY1277" s="197"/>
      <c r="AZ1277" s="364"/>
      <c r="BA1277" s="364"/>
      <c r="BB1277" s="364"/>
      <c r="BC1277" s="364"/>
      <c r="BD1277" s="364"/>
      <c r="BE1277" s="364"/>
      <c r="BF1277" s="364"/>
      <c r="BG1277" s="364"/>
      <c r="BH1277" s="364"/>
      <c r="BI1277" s="364"/>
      <c r="BJ1277" s="364"/>
      <c r="BK1277" s="125"/>
      <c r="BL1277" s="240"/>
      <c r="BM1277" s="240"/>
      <c r="BN1277" s="240"/>
      <c r="BO1277" s="240"/>
      <c r="BP1277" s="235"/>
      <c r="BQ1277" s="197"/>
      <c r="BR1277" s="125"/>
      <c r="BS1277" s="125"/>
      <c r="BT1277" s="125"/>
      <c r="BU1277" s="125"/>
      <c r="BV1277" s="125"/>
      <c r="BW1277" s="125"/>
      <c r="BX1277" s="125"/>
      <c r="BY1277" s="362"/>
      <c r="BZ1277" s="362"/>
      <c r="CA1277" s="362"/>
      <c r="CB1277" s="362"/>
      <c r="CC1277" s="125"/>
      <c r="CD1277" s="125"/>
      <c r="CE1277" s="125"/>
      <c r="CF1277" s="125"/>
      <c r="CG1277" s="125"/>
      <c r="CH1277" s="235"/>
      <c r="CI1277" s="197"/>
      <c r="CJ1277" s="364"/>
      <c r="CK1277" s="364"/>
      <c r="CL1277" s="364"/>
      <c r="CM1277" s="364"/>
      <c r="CN1277" s="364"/>
      <c r="CO1277" s="364"/>
      <c r="CP1277" s="364"/>
      <c r="CQ1277" s="364"/>
      <c r="CR1277" s="364"/>
      <c r="CS1277" s="364"/>
      <c r="CT1277" s="364"/>
      <c r="CU1277" s="125"/>
      <c r="CV1277" s="240"/>
      <c r="CW1277" s="240"/>
      <c r="CX1277" s="240"/>
      <c r="CY1277" s="240"/>
      <c r="CZ1277" s="235"/>
      <c r="DA1277" s="197"/>
      <c r="DB1277" s="364"/>
      <c r="DC1277" s="364"/>
      <c r="DD1277" s="364"/>
      <c r="DE1277" s="364"/>
      <c r="DF1277" s="364"/>
      <c r="DG1277" s="364"/>
      <c r="DH1277" s="364"/>
      <c r="DI1277" s="364"/>
      <c r="DJ1277" s="364"/>
      <c r="DK1277" s="364"/>
      <c r="DL1277" s="364"/>
      <c r="DM1277" s="125"/>
      <c r="DN1277" s="240"/>
      <c r="DO1277" s="240"/>
      <c r="DP1277" s="240"/>
      <c r="DQ1277" s="240"/>
      <c r="DR1277" s="235"/>
    </row>
    <row r="1278" spans="2:122" ht="5.25" customHeight="1">
      <c r="B1278" s="197"/>
      <c r="C1278" s="359"/>
      <c r="D1278" s="359"/>
      <c r="E1278" s="359"/>
      <c r="F1278" s="359"/>
      <c r="G1278" s="359"/>
      <c r="H1278" s="359"/>
      <c r="I1278" s="359"/>
      <c r="J1278" s="359"/>
      <c r="K1278" s="359"/>
      <c r="L1278" s="359"/>
      <c r="M1278" s="359"/>
      <c r="N1278" s="235"/>
      <c r="O1278" s="232"/>
      <c r="P1278" s="196"/>
      <c r="Q1278" s="196"/>
      <c r="R1278" s="196"/>
      <c r="S1278" s="196"/>
      <c r="T1278" s="196"/>
      <c r="U1278" s="196"/>
      <c r="V1278" s="196"/>
      <c r="W1278" s="363"/>
      <c r="X1278" s="363"/>
      <c r="Y1278" s="363"/>
      <c r="Z1278" s="363"/>
      <c r="AA1278" s="196"/>
      <c r="AB1278" s="196"/>
      <c r="AC1278" s="196"/>
      <c r="AD1278" s="196"/>
      <c r="AE1278" s="196"/>
      <c r="AF1278" s="243"/>
      <c r="AG1278" s="232"/>
      <c r="AH1278" s="366"/>
      <c r="AI1278" s="366"/>
      <c r="AJ1278" s="366"/>
      <c r="AK1278" s="366"/>
      <c r="AL1278" s="366"/>
      <c r="AM1278" s="366"/>
      <c r="AN1278" s="366"/>
      <c r="AO1278" s="366"/>
      <c r="AP1278" s="366"/>
      <c r="AQ1278" s="366"/>
      <c r="AR1278" s="366"/>
      <c r="AS1278" s="196"/>
      <c r="AT1278" s="241"/>
      <c r="AU1278" s="241"/>
      <c r="AV1278" s="241"/>
      <c r="AW1278" s="241"/>
      <c r="AX1278" s="243"/>
      <c r="AY1278" s="232"/>
      <c r="AZ1278" s="366"/>
      <c r="BA1278" s="366"/>
      <c r="BB1278" s="366"/>
      <c r="BC1278" s="366"/>
      <c r="BD1278" s="366"/>
      <c r="BE1278" s="366"/>
      <c r="BF1278" s="366"/>
      <c r="BG1278" s="366"/>
      <c r="BH1278" s="366"/>
      <c r="BI1278" s="366"/>
      <c r="BJ1278" s="366"/>
      <c r="BK1278" s="196"/>
      <c r="BL1278" s="241"/>
      <c r="BM1278" s="241"/>
      <c r="BN1278" s="241"/>
      <c r="BO1278" s="241"/>
      <c r="BP1278" s="243"/>
      <c r="BQ1278" s="232"/>
      <c r="BR1278" s="196"/>
      <c r="BS1278" s="196"/>
      <c r="BT1278" s="196"/>
      <c r="BU1278" s="196"/>
      <c r="BV1278" s="196"/>
      <c r="BW1278" s="196"/>
      <c r="BX1278" s="196"/>
      <c r="BY1278" s="363"/>
      <c r="BZ1278" s="363"/>
      <c r="CA1278" s="363"/>
      <c r="CB1278" s="363"/>
      <c r="CC1278" s="196"/>
      <c r="CD1278" s="196"/>
      <c r="CE1278" s="196"/>
      <c r="CF1278" s="196"/>
      <c r="CG1278" s="196"/>
      <c r="CH1278" s="243"/>
      <c r="CI1278" s="232"/>
      <c r="CJ1278" s="366"/>
      <c r="CK1278" s="366"/>
      <c r="CL1278" s="366"/>
      <c r="CM1278" s="366"/>
      <c r="CN1278" s="366"/>
      <c r="CO1278" s="366"/>
      <c r="CP1278" s="366"/>
      <c r="CQ1278" s="366"/>
      <c r="CR1278" s="366"/>
      <c r="CS1278" s="366"/>
      <c r="CT1278" s="366"/>
      <c r="CU1278" s="196"/>
      <c r="CV1278" s="241"/>
      <c r="CW1278" s="241"/>
      <c r="CX1278" s="241"/>
      <c r="CY1278" s="241"/>
      <c r="CZ1278" s="243"/>
      <c r="DA1278" s="232"/>
      <c r="DB1278" s="366"/>
      <c r="DC1278" s="366"/>
      <c r="DD1278" s="366"/>
      <c r="DE1278" s="366"/>
      <c r="DF1278" s="366"/>
      <c r="DG1278" s="366"/>
      <c r="DH1278" s="366"/>
      <c r="DI1278" s="366"/>
      <c r="DJ1278" s="366"/>
      <c r="DK1278" s="366"/>
      <c r="DL1278" s="366"/>
      <c r="DM1278" s="196"/>
      <c r="DN1278" s="241"/>
      <c r="DO1278" s="241"/>
      <c r="DP1278" s="241"/>
      <c r="DQ1278" s="241"/>
      <c r="DR1278" s="243"/>
    </row>
    <row r="1279" spans="2:122" ht="5.25" customHeight="1">
      <c r="B1279" s="197"/>
      <c r="C1279" s="359"/>
      <c r="D1279" s="359"/>
      <c r="E1279" s="359"/>
      <c r="F1279" s="359"/>
      <c r="G1279" s="359"/>
      <c r="H1279" s="359"/>
      <c r="I1279" s="359"/>
      <c r="J1279" s="359"/>
      <c r="K1279" s="359"/>
      <c r="L1279" s="359"/>
      <c r="M1279" s="359"/>
      <c r="N1279" s="235"/>
      <c r="O1279" s="231"/>
      <c r="P1279" s="244"/>
      <c r="Q1279" s="244"/>
      <c r="R1279" s="244"/>
      <c r="S1279" s="244"/>
      <c r="T1279" s="244"/>
      <c r="U1279" s="193"/>
      <c r="V1279" s="193"/>
      <c r="W1279" s="367"/>
      <c r="X1279" s="367"/>
      <c r="Y1279" s="367"/>
      <c r="Z1279" s="367"/>
      <c r="AA1279" s="193"/>
      <c r="AB1279" s="244"/>
      <c r="AC1279" s="244"/>
      <c r="AD1279" s="244"/>
      <c r="AE1279" s="244"/>
      <c r="AF1279" s="242"/>
      <c r="AG1279" s="231"/>
      <c r="AH1279" s="365"/>
      <c r="AI1279" s="365"/>
      <c r="AJ1279" s="365"/>
      <c r="AK1279" s="365"/>
      <c r="AL1279" s="365"/>
      <c r="AM1279" s="365"/>
      <c r="AN1279" s="365"/>
      <c r="AO1279" s="365"/>
      <c r="AP1279" s="365"/>
      <c r="AQ1279" s="365"/>
      <c r="AR1279" s="365"/>
      <c r="AS1279" s="193"/>
      <c r="AT1279" s="239" t="s">
        <v>46</v>
      </c>
      <c r="AU1279" s="239"/>
      <c r="AV1279" s="239"/>
      <c r="AW1279" s="239"/>
      <c r="AX1279" s="242"/>
      <c r="AY1279" s="231"/>
      <c r="AZ1279" s="365"/>
      <c r="BA1279" s="365"/>
      <c r="BB1279" s="365"/>
      <c r="BC1279" s="365"/>
      <c r="BD1279" s="365"/>
      <c r="BE1279" s="365"/>
      <c r="BF1279" s="365"/>
      <c r="BG1279" s="365"/>
      <c r="BH1279" s="365"/>
      <c r="BI1279" s="365"/>
      <c r="BJ1279" s="365"/>
      <c r="BK1279" s="193"/>
      <c r="BL1279" s="239" t="s">
        <v>46</v>
      </c>
      <c r="BM1279" s="239"/>
      <c r="BN1279" s="239"/>
      <c r="BO1279" s="239"/>
      <c r="BP1279" s="242"/>
      <c r="BQ1279" s="231"/>
      <c r="BR1279" s="244"/>
      <c r="BS1279" s="244"/>
      <c r="BT1279" s="244"/>
      <c r="BU1279" s="244"/>
      <c r="BV1279" s="244"/>
      <c r="BW1279" s="193"/>
      <c r="BX1279" s="193"/>
      <c r="BY1279" s="367"/>
      <c r="BZ1279" s="367"/>
      <c r="CA1279" s="367"/>
      <c r="CB1279" s="367"/>
      <c r="CC1279" s="193"/>
      <c r="CD1279" s="244"/>
      <c r="CE1279" s="244"/>
      <c r="CF1279" s="244"/>
      <c r="CG1279" s="244"/>
      <c r="CH1279" s="242"/>
      <c r="CI1279" s="231"/>
      <c r="CJ1279" s="365"/>
      <c r="CK1279" s="365"/>
      <c r="CL1279" s="365"/>
      <c r="CM1279" s="365"/>
      <c r="CN1279" s="365"/>
      <c r="CO1279" s="365"/>
      <c r="CP1279" s="365"/>
      <c r="CQ1279" s="365"/>
      <c r="CR1279" s="365"/>
      <c r="CS1279" s="365"/>
      <c r="CT1279" s="365"/>
      <c r="CU1279" s="193"/>
      <c r="CV1279" s="239" t="s">
        <v>46</v>
      </c>
      <c r="CW1279" s="239"/>
      <c r="CX1279" s="239"/>
      <c r="CY1279" s="239"/>
      <c r="CZ1279" s="242"/>
      <c r="DA1279" s="231"/>
      <c r="DB1279" s="365"/>
      <c r="DC1279" s="365"/>
      <c r="DD1279" s="365"/>
      <c r="DE1279" s="365"/>
      <c r="DF1279" s="365"/>
      <c r="DG1279" s="365"/>
      <c r="DH1279" s="365"/>
      <c r="DI1279" s="365"/>
      <c r="DJ1279" s="365"/>
      <c r="DK1279" s="365"/>
      <c r="DL1279" s="365"/>
      <c r="DM1279" s="193"/>
      <c r="DN1279" s="239" t="s">
        <v>46</v>
      </c>
      <c r="DO1279" s="239"/>
      <c r="DP1279" s="239"/>
      <c r="DQ1279" s="239"/>
      <c r="DR1279" s="242"/>
    </row>
    <row r="1280" spans="2:122" ht="5.25" customHeight="1">
      <c r="B1280" s="197"/>
      <c r="C1280" s="359"/>
      <c r="D1280" s="359"/>
      <c r="E1280" s="359"/>
      <c r="F1280" s="359"/>
      <c r="G1280" s="359"/>
      <c r="H1280" s="359"/>
      <c r="I1280" s="359"/>
      <c r="J1280" s="359"/>
      <c r="K1280" s="359"/>
      <c r="L1280" s="359"/>
      <c r="M1280" s="359"/>
      <c r="N1280" s="235"/>
      <c r="O1280" s="197"/>
      <c r="P1280" s="245"/>
      <c r="Q1280" s="245"/>
      <c r="R1280" s="245"/>
      <c r="S1280" s="245"/>
      <c r="T1280" s="245"/>
      <c r="U1280" s="125"/>
      <c r="V1280" s="125"/>
      <c r="W1280" s="368"/>
      <c r="X1280" s="368"/>
      <c r="Y1280" s="368"/>
      <c r="Z1280" s="368"/>
      <c r="AA1280" s="125"/>
      <c r="AB1280" s="245"/>
      <c r="AC1280" s="245"/>
      <c r="AD1280" s="245"/>
      <c r="AE1280" s="245"/>
      <c r="AF1280" s="235"/>
      <c r="AG1280" s="197"/>
      <c r="AH1280" s="364"/>
      <c r="AI1280" s="364"/>
      <c r="AJ1280" s="364"/>
      <c r="AK1280" s="364"/>
      <c r="AL1280" s="364"/>
      <c r="AM1280" s="364"/>
      <c r="AN1280" s="364"/>
      <c r="AO1280" s="364"/>
      <c r="AP1280" s="364"/>
      <c r="AQ1280" s="364"/>
      <c r="AR1280" s="364"/>
      <c r="AS1280" s="125"/>
      <c r="AT1280" s="240"/>
      <c r="AU1280" s="240"/>
      <c r="AV1280" s="240"/>
      <c r="AW1280" s="240"/>
      <c r="AX1280" s="235"/>
      <c r="AY1280" s="197"/>
      <c r="AZ1280" s="364"/>
      <c r="BA1280" s="364"/>
      <c r="BB1280" s="364"/>
      <c r="BC1280" s="364"/>
      <c r="BD1280" s="364"/>
      <c r="BE1280" s="364"/>
      <c r="BF1280" s="364"/>
      <c r="BG1280" s="364"/>
      <c r="BH1280" s="364"/>
      <c r="BI1280" s="364"/>
      <c r="BJ1280" s="364"/>
      <c r="BK1280" s="125"/>
      <c r="BL1280" s="240"/>
      <c r="BM1280" s="240"/>
      <c r="BN1280" s="240"/>
      <c r="BO1280" s="240"/>
      <c r="BP1280" s="235"/>
      <c r="BQ1280" s="197"/>
      <c r="BR1280" s="245"/>
      <c r="BS1280" s="245"/>
      <c r="BT1280" s="245"/>
      <c r="BU1280" s="245"/>
      <c r="BV1280" s="245"/>
      <c r="BW1280" s="125"/>
      <c r="BX1280" s="125"/>
      <c r="BY1280" s="368"/>
      <c r="BZ1280" s="368"/>
      <c r="CA1280" s="368"/>
      <c r="CB1280" s="368"/>
      <c r="CC1280" s="125"/>
      <c r="CD1280" s="245"/>
      <c r="CE1280" s="245"/>
      <c r="CF1280" s="245"/>
      <c r="CG1280" s="245"/>
      <c r="CH1280" s="235"/>
      <c r="CI1280" s="197"/>
      <c r="CJ1280" s="364"/>
      <c r="CK1280" s="364"/>
      <c r="CL1280" s="364"/>
      <c r="CM1280" s="364"/>
      <c r="CN1280" s="364"/>
      <c r="CO1280" s="364"/>
      <c r="CP1280" s="364"/>
      <c r="CQ1280" s="364"/>
      <c r="CR1280" s="364"/>
      <c r="CS1280" s="364"/>
      <c r="CT1280" s="364"/>
      <c r="CU1280" s="125"/>
      <c r="CV1280" s="240"/>
      <c r="CW1280" s="240"/>
      <c r="CX1280" s="240"/>
      <c r="CY1280" s="240"/>
      <c r="CZ1280" s="235"/>
      <c r="DA1280" s="197"/>
      <c r="DB1280" s="364"/>
      <c r="DC1280" s="364"/>
      <c r="DD1280" s="364"/>
      <c r="DE1280" s="364"/>
      <c r="DF1280" s="364"/>
      <c r="DG1280" s="364"/>
      <c r="DH1280" s="364"/>
      <c r="DI1280" s="364"/>
      <c r="DJ1280" s="364"/>
      <c r="DK1280" s="364"/>
      <c r="DL1280" s="364"/>
      <c r="DM1280" s="125"/>
      <c r="DN1280" s="240"/>
      <c r="DO1280" s="240"/>
      <c r="DP1280" s="240"/>
      <c r="DQ1280" s="240"/>
      <c r="DR1280" s="235"/>
    </row>
    <row r="1281" spans="2:122" ht="5.25" customHeight="1">
      <c r="B1281" s="197"/>
      <c r="C1281" s="359"/>
      <c r="D1281" s="359"/>
      <c r="E1281" s="359"/>
      <c r="F1281" s="359"/>
      <c r="G1281" s="359"/>
      <c r="H1281" s="359"/>
      <c r="I1281" s="359"/>
      <c r="J1281" s="359"/>
      <c r="K1281" s="359"/>
      <c r="L1281" s="359"/>
      <c r="M1281" s="359"/>
      <c r="N1281" s="235"/>
      <c r="O1281" s="197"/>
      <c r="P1281" s="245"/>
      <c r="Q1281" s="245"/>
      <c r="R1281" s="245"/>
      <c r="S1281" s="245"/>
      <c r="T1281" s="245"/>
      <c r="U1281" s="125"/>
      <c r="V1281" s="125"/>
      <c r="W1281" s="368"/>
      <c r="X1281" s="368"/>
      <c r="Y1281" s="368"/>
      <c r="Z1281" s="368"/>
      <c r="AA1281" s="125"/>
      <c r="AB1281" s="245"/>
      <c r="AC1281" s="245"/>
      <c r="AD1281" s="245"/>
      <c r="AE1281" s="245"/>
      <c r="AF1281" s="235"/>
      <c r="AG1281" s="197"/>
      <c r="AH1281" s="364"/>
      <c r="AI1281" s="364"/>
      <c r="AJ1281" s="364"/>
      <c r="AK1281" s="364"/>
      <c r="AL1281" s="364"/>
      <c r="AM1281" s="364"/>
      <c r="AN1281" s="364"/>
      <c r="AO1281" s="364"/>
      <c r="AP1281" s="364"/>
      <c r="AQ1281" s="364"/>
      <c r="AR1281" s="364"/>
      <c r="AS1281" s="125"/>
      <c r="AT1281" s="240"/>
      <c r="AU1281" s="240"/>
      <c r="AV1281" s="240"/>
      <c r="AW1281" s="240"/>
      <c r="AX1281" s="235"/>
      <c r="AY1281" s="197"/>
      <c r="AZ1281" s="364"/>
      <c r="BA1281" s="364"/>
      <c r="BB1281" s="364"/>
      <c r="BC1281" s="364"/>
      <c r="BD1281" s="364"/>
      <c r="BE1281" s="364"/>
      <c r="BF1281" s="364"/>
      <c r="BG1281" s="364"/>
      <c r="BH1281" s="364"/>
      <c r="BI1281" s="364"/>
      <c r="BJ1281" s="364"/>
      <c r="BK1281" s="125"/>
      <c r="BL1281" s="240"/>
      <c r="BM1281" s="240"/>
      <c r="BN1281" s="240"/>
      <c r="BO1281" s="240"/>
      <c r="BP1281" s="235"/>
      <c r="BQ1281" s="197"/>
      <c r="BR1281" s="245"/>
      <c r="BS1281" s="245"/>
      <c r="BT1281" s="245"/>
      <c r="BU1281" s="245"/>
      <c r="BV1281" s="245"/>
      <c r="BW1281" s="125"/>
      <c r="BX1281" s="125"/>
      <c r="BY1281" s="368"/>
      <c r="BZ1281" s="368"/>
      <c r="CA1281" s="368"/>
      <c r="CB1281" s="368"/>
      <c r="CC1281" s="125"/>
      <c r="CD1281" s="245"/>
      <c r="CE1281" s="245"/>
      <c r="CF1281" s="245"/>
      <c r="CG1281" s="245"/>
      <c r="CH1281" s="235"/>
      <c r="CI1281" s="197"/>
      <c r="CJ1281" s="364"/>
      <c r="CK1281" s="364"/>
      <c r="CL1281" s="364"/>
      <c r="CM1281" s="364"/>
      <c r="CN1281" s="364"/>
      <c r="CO1281" s="364"/>
      <c r="CP1281" s="364"/>
      <c r="CQ1281" s="364"/>
      <c r="CR1281" s="364"/>
      <c r="CS1281" s="364"/>
      <c r="CT1281" s="364"/>
      <c r="CU1281" s="125"/>
      <c r="CV1281" s="240"/>
      <c r="CW1281" s="240"/>
      <c r="CX1281" s="240"/>
      <c r="CY1281" s="240"/>
      <c r="CZ1281" s="235"/>
      <c r="DA1281" s="197"/>
      <c r="DB1281" s="364"/>
      <c r="DC1281" s="364"/>
      <c r="DD1281" s="364"/>
      <c r="DE1281" s="364"/>
      <c r="DF1281" s="364"/>
      <c r="DG1281" s="364"/>
      <c r="DH1281" s="364"/>
      <c r="DI1281" s="364"/>
      <c r="DJ1281" s="364"/>
      <c r="DK1281" s="364"/>
      <c r="DL1281" s="364"/>
      <c r="DM1281" s="125"/>
      <c r="DN1281" s="240"/>
      <c r="DO1281" s="240"/>
      <c r="DP1281" s="240"/>
      <c r="DQ1281" s="240"/>
      <c r="DR1281" s="235"/>
    </row>
    <row r="1282" spans="2:122" ht="5.25" customHeight="1">
      <c r="B1282" s="197"/>
      <c r="C1282" s="359"/>
      <c r="D1282" s="359"/>
      <c r="E1282" s="359"/>
      <c r="F1282" s="359"/>
      <c r="G1282" s="359"/>
      <c r="H1282" s="359"/>
      <c r="I1282" s="359"/>
      <c r="J1282" s="359"/>
      <c r="K1282" s="359"/>
      <c r="L1282" s="359"/>
      <c r="M1282" s="359"/>
      <c r="N1282" s="235"/>
      <c r="O1282" s="232"/>
      <c r="P1282" s="246"/>
      <c r="Q1282" s="246"/>
      <c r="R1282" s="246"/>
      <c r="S1282" s="246"/>
      <c r="T1282" s="246"/>
      <c r="U1282" s="196"/>
      <c r="V1282" s="196"/>
      <c r="W1282" s="369"/>
      <c r="X1282" s="369"/>
      <c r="Y1282" s="369"/>
      <c r="Z1282" s="369"/>
      <c r="AA1282" s="196"/>
      <c r="AB1282" s="246"/>
      <c r="AC1282" s="246"/>
      <c r="AD1282" s="246"/>
      <c r="AE1282" s="246"/>
      <c r="AF1282" s="243"/>
      <c r="AG1282" s="232"/>
      <c r="AH1282" s="366"/>
      <c r="AI1282" s="366"/>
      <c r="AJ1282" s="366"/>
      <c r="AK1282" s="366"/>
      <c r="AL1282" s="366"/>
      <c r="AM1282" s="366"/>
      <c r="AN1282" s="366"/>
      <c r="AO1282" s="366"/>
      <c r="AP1282" s="366"/>
      <c r="AQ1282" s="366"/>
      <c r="AR1282" s="366"/>
      <c r="AS1282" s="196"/>
      <c r="AT1282" s="241"/>
      <c r="AU1282" s="241"/>
      <c r="AV1282" s="241"/>
      <c r="AW1282" s="241"/>
      <c r="AX1282" s="243"/>
      <c r="AY1282" s="232"/>
      <c r="AZ1282" s="366"/>
      <c r="BA1282" s="366"/>
      <c r="BB1282" s="366"/>
      <c r="BC1282" s="366"/>
      <c r="BD1282" s="366"/>
      <c r="BE1282" s="366"/>
      <c r="BF1282" s="366"/>
      <c r="BG1282" s="366"/>
      <c r="BH1282" s="366"/>
      <c r="BI1282" s="366"/>
      <c r="BJ1282" s="366"/>
      <c r="BK1282" s="196"/>
      <c r="BL1282" s="241"/>
      <c r="BM1282" s="241"/>
      <c r="BN1282" s="241"/>
      <c r="BO1282" s="241"/>
      <c r="BP1282" s="243"/>
      <c r="BQ1282" s="232"/>
      <c r="BR1282" s="246"/>
      <c r="BS1282" s="246"/>
      <c r="BT1282" s="246"/>
      <c r="BU1282" s="246"/>
      <c r="BV1282" s="246"/>
      <c r="BW1282" s="196"/>
      <c r="BX1282" s="196"/>
      <c r="BY1282" s="369"/>
      <c r="BZ1282" s="369"/>
      <c r="CA1282" s="369"/>
      <c r="CB1282" s="369"/>
      <c r="CC1282" s="196"/>
      <c r="CD1282" s="246"/>
      <c r="CE1282" s="246"/>
      <c r="CF1282" s="246"/>
      <c r="CG1282" s="246"/>
      <c r="CH1282" s="243"/>
      <c r="CI1282" s="232"/>
      <c r="CJ1282" s="366"/>
      <c r="CK1282" s="366"/>
      <c r="CL1282" s="366"/>
      <c r="CM1282" s="366"/>
      <c r="CN1282" s="366"/>
      <c r="CO1282" s="366"/>
      <c r="CP1282" s="366"/>
      <c r="CQ1282" s="366"/>
      <c r="CR1282" s="366"/>
      <c r="CS1282" s="366"/>
      <c r="CT1282" s="366"/>
      <c r="CU1282" s="196"/>
      <c r="CV1282" s="241"/>
      <c r="CW1282" s="241"/>
      <c r="CX1282" s="241"/>
      <c r="CY1282" s="241"/>
      <c r="CZ1282" s="243"/>
      <c r="DA1282" s="232"/>
      <c r="DB1282" s="366"/>
      <c r="DC1282" s="366"/>
      <c r="DD1282" s="366"/>
      <c r="DE1282" s="366"/>
      <c r="DF1282" s="366"/>
      <c r="DG1282" s="366"/>
      <c r="DH1282" s="366"/>
      <c r="DI1282" s="366"/>
      <c r="DJ1282" s="366"/>
      <c r="DK1282" s="366"/>
      <c r="DL1282" s="366"/>
      <c r="DM1282" s="196"/>
      <c r="DN1282" s="241"/>
      <c r="DO1282" s="241"/>
      <c r="DP1282" s="241"/>
      <c r="DQ1282" s="241"/>
      <c r="DR1282" s="243"/>
    </row>
    <row r="1283" spans="2:122" ht="5.25" customHeight="1">
      <c r="B1283" s="197"/>
      <c r="C1283" s="359"/>
      <c r="D1283" s="359"/>
      <c r="E1283" s="359"/>
      <c r="F1283" s="359"/>
      <c r="G1283" s="359"/>
      <c r="H1283" s="359"/>
      <c r="I1283" s="359"/>
      <c r="J1283" s="359"/>
      <c r="K1283" s="359"/>
      <c r="L1283" s="359"/>
      <c r="M1283" s="359"/>
      <c r="N1283" s="235"/>
      <c r="O1283" s="231"/>
      <c r="P1283" s="244"/>
      <c r="Q1283" s="244"/>
      <c r="R1283" s="244"/>
      <c r="S1283" s="244"/>
      <c r="T1283" s="244"/>
      <c r="U1283" s="193"/>
      <c r="V1283" s="193"/>
      <c r="W1283" s="367"/>
      <c r="X1283" s="367"/>
      <c r="Y1283" s="367"/>
      <c r="Z1283" s="367"/>
      <c r="AA1283" s="193"/>
      <c r="AB1283" s="244"/>
      <c r="AC1283" s="244"/>
      <c r="AD1283" s="244"/>
      <c r="AE1283" s="244"/>
      <c r="AF1283" s="242"/>
      <c r="AG1283" s="231"/>
      <c r="AH1283" s="365"/>
      <c r="AI1283" s="365"/>
      <c r="AJ1283" s="365"/>
      <c r="AK1283" s="365"/>
      <c r="AL1283" s="365"/>
      <c r="AM1283" s="365"/>
      <c r="AN1283" s="365"/>
      <c r="AO1283" s="365"/>
      <c r="AP1283" s="365"/>
      <c r="AQ1283" s="365"/>
      <c r="AR1283" s="365"/>
      <c r="AS1283" s="193"/>
      <c r="AT1283" s="239" t="s">
        <v>46</v>
      </c>
      <c r="AU1283" s="239"/>
      <c r="AV1283" s="239"/>
      <c r="AW1283" s="239"/>
      <c r="AX1283" s="242"/>
      <c r="AY1283" s="231"/>
      <c r="AZ1283" s="365"/>
      <c r="BA1283" s="365"/>
      <c r="BB1283" s="365"/>
      <c r="BC1283" s="365"/>
      <c r="BD1283" s="365"/>
      <c r="BE1283" s="365"/>
      <c r="BF1283" s="365"/>
      <c r="BG1283" s="365"/>
      <c r="BH1283" s="365"/>
      <c r="BI1283" s="365"/>
      <c r="BJ1283" s="365"/>
      <c r="BK1283" s="193"/>
      <c r="BL1283" s="239" t="s">
        <v>46</v>
      </c>
      <c r="BM1283" s="239"/>
      <c r="BN1283" s="239"/>
      <c r="BO1283" s="239"/>
      <c r="BP1283" s="242"/>
      <c r="BQ1283" s="231"/>
      <c r="BR1283" s="244"/>
      <c r="BS1283" s="244"/>
      <c r="BT1283" s="244"/>
      <c r="BU1283" s="244"/>
      <c r="BV1283" s="244"/>
      <c r="BW1283" s="193"/>
      <c r="BX1283" s="193"/>
      <c r="BY1283" s="367"/>
      <c r="BZ1283" s="367"/>
      <c r="CA1283" s="367"/>
      <c r="CB1283" s="367"/>
      <c r="CC1283" s="193"/>
      <c r="CD1283" s="244"/>
      <c r="CE1283" s="244"/>
      <c r="CF1283" s="244"/>
      <c r="CG1283" s="244"/>
      <c r="CH1283" s="242"/>
      <c r="CI1283" s="231"/>
      <c r="CJ1283" s="365"/>
      <c r="CK1283" s="365"/>
      <c r="CL1283" s="365"/>
      <c r="CM1283" s="365"/>
      <c r="CN1283" s="365"/>
      <c r="CO1283" s="365"/>
      <c r="CP1283" s="365"/>
      <c r="CQ1283" s="365"/>
      <c r="CR1283" s="365"/>
      <c r="CS1283" s="365"/>
      <c r="CT1283" s="365"/>
      <c r="CU1283" s="193"/>
      <c r="CV1283" s="239" t="s">
        <v>46</v>
      </c>
      <c r="CW1283" s="239"/>
      <c r="CX1283" s="239"/>
      <c r="CY1283" s="239"/>
      <c r="CZ1283" s="242"/>
      <c r="DA1283" s="231"/>
      <c r="DB1283" s="365"/>
      <c r="DC1283" s="365"/>
      <c r="DD1283" s="365"/>
      <c r="DE1283" s="365"/>
      <c r="DF1283" s="365"/>
      <c r="DG1283" s="365"/>
      <c r="DH1283" s="365"/>
      <c r="DI1283" s="365"/>
      <c r="DJ1283" s="365"/>
      <c r="DK1283" s="365"/>
      <c r="DL1283" s="365"/>
      <c r="DM1283" s="193"/>
      <c r="DN1283" s="239" t="s">
        <v>46</v>
      </c>
      <c r="DO1283" s="239"/>
      <c r="DP1283" s="239"/>
      <c r="DQ1283" s="239"/>
      <c r="DR1283" s="242"/>
    </row>
    <row r="1284" spans="2:122" ht="5.25" customHeight="1">
      <c r="B1284" s="197"/>
      <c r="C1284" s="359"/>
      <c r="D1284" s="359"/>
      <c r="E1284" s="359"/>
      <c r="F1284" s="359"/>
      <c r="G1284" s="359"/>
      <c r="H1284" s="359"/>
      <c r="I1284" s="359"/>
      <c r="J1284" s="359"/>
      <c r="K1284" s="359"/>
      <c r="L1284" s="359"/>
      <c r="M1284" s="359"/>
      <c r="N1284" s="235"/>
      <c r="O1284" s="197"/>
      <c r="P1284" s="245"/>
      <c r="Q1284" s="245"/>
      <c r="R1284" s="245"/>
      <c r="S1284" s="245"/>
      <c r="T1284" s="245"/>
      <c r="U1284" s="125"/>
      <c r="V1284" s="125"/>
      <c r="W1284" s="368"/>
      <c r="X1284" s="368"/>
      <c r="Y1284" s="368"/>
      <c r="Z1284" s="368"/>
      <c r="AA1284" s="125"/>
      <c r="AB1284" s="245"/>
      <c r="AC1284" s="245"/>
      <c r="AD1284" s="245"/>
      <c r="AE1284" s="245"/>
      <c r="AF1284" s="235"/>
      <c r="AG1284" s="197"/>
      <c r="AH1284" s="364"/>
      <c r="AI1284" s="364"/>
      <c r="AJ1284" s="364"/>
      <c r="AK1284" s="364"/>
      <c r="AL1284" s="364"/>
      <c r="AM1284" s="364"/>
      <c r="AN1284" s="364"/>
      <c r="AO1284" s="364"/>
      <c r="AP1284" s="364"/>
      <c r="AQ1284" s="364"/>
      <c r="AR1284" s="364"/>
      <c r="AS1284" s="125"/>
      <c r="AT1284" s="240"/>
      <c r="AU1284" s="240"/>
      <c r="AV1284" s="240"/>
      <c r="AW1284" s="240"/>
      <c r="AX1284" s="235"/>
      <c r="AY1284" s="197"/>
      <c r="AZ1284" s="364"/>
      <c r="BA1284" s="364"/>
      <c r="BB1284" s="364"/>
      <c r="BC1284" s="364"/>
      <c r="BD1284" s="364"/>
      <c r="BE1284" s="364"/>
      <c r="BF1284" s="364"/>
      <c r="BG1284" s="364"/>
      <c r="BH1284" s="364"/>
      <c r="BI1284" s="364"/>
      <c r="BJ1284" s="364"/>
      <c r="BK1284" s="125"/>
      <c r="BL1284" s="240"/>
      <c r="BM1284" s="240"/>
      <c r="BN1284" s="240"/>
      <c r="BO1284" s="240"/>
      <c r="BP1284" s="235"/>
      <c r="BQ1284" s="197"/>
      <c r="BR1284" s="245"/>
      <c r="BS1284" s="245"/>
      <c r="BT1284" s="245"/>
      <c r="BU1284" s="245"/>
      <c r="BV1284" s="245"/>
      <c r="BW1284" s="125"/>
      <c r="BX1284" s="125"/>
      <c r="BY1284" s="368"/>
      <c r="BZ1284" s="368"/>
      <c r="CA1284" s="368"/>
      <c r="CB1284" s="368"/>
      <c r="CC1284" s="125"/>
      <c r="CD1284" s="245"/>
      <c r="CE1284" s="245"/>
      <c r="CF1284" s="245"/>
      <c r="CG1284" s="245"/>
      <c r="CH1284" s="235"/>
      <c r="CI1284" s="197"/>
      <c r="CJ1284" s="364"/>
      <c r="CK1284" s="364"/>
      <c r="CL1284" s="364"/>
      <c r="CM1284" s="364"/>
      <c r="CN1284" s="364"/>
      <c r="CO1284" s="364"/>
      <c r="CP1284" s="364"/>
      <c r="CQ1284" s="364"/>
      <c r="CR1284" s="364"/>
      <c r="CS1284" s="364"/>
      <c r="CT1284" s="364"/>
      <c r="CU1284" s="125"/>
      <c r="CV1284" s="240"/>
      <c r="CW1284" s="240"/>
      <c r="CX1284" s="240"/>
      <c r="CY1284" s="240"/>
      <c r="CZ1284" s="235"/>
      <c r="DA1284" s="197"/>
      <c r="DB1284" s="364"/>
      <c r="DC1284" s="364"/>
      <c r="DD1284" s="364"/>
      <c r="DE1284" s="364"/>
      <c r="DF1284" s="364"/>
      <c r="DG1284" s="364"/>
      <c r="DH1284" s="364"/>
      <c r="DI1284" s="364"/>
      <c r="DJ1284" s="364"/>
      <c r="DK1284" s="364"/>
      <c r="DL1284" s="364"/>
      <c r="DM1284" s="125"/>
      <c r="DN1284" s="240"/>
      <c r="DO1284" s="240"/>
      <c r="DP1284" s="240"/>
      <c r="DQ1284" s="240"/>
      <c r="DR1284" s="235"/>
    </row>
    <row r="1285" spans="2:122" ht="5.25" customHeight="1">
      <c r="B1285" s="197"/>
      <c r="C1285" s="359"/>
      <c r="D1285" s="359"/>
      <c r="E1285" s="359"/>
      <c r="F1285" s="359"/>
      <c r="G1285" s="359"/>
      <c r="H1285" s="359"/>
      <c r="I1285" s="359"/>
      <c r="J1285" s="359"/>
      <c r="K1285" s="359"/>
      <c r="L1285" s="359"/>
      <c r="M1285" s="359"/>
      <c r="N1285" s="235"/>
      <c r="O1285" s="197"/>
      <c r="P1285" s="245"/>
      <c r="Q1285" s="245"/>
      <c r="R1285" s="245"/>
      <c r="S1285" s="245"/>
      <c r="T1285" s="245"/>
      <c r="U1285" s="125"/>
      <c r="V1285" s="125"/>
      <c r="W1285" s="368"/>
      <c r="X1285" s="368"/>
      <c r="Y1285" s="368"/>
      <c r="Z1285" s="368"/>
      <c r="AA1285" s="125"/>
      <c r="AB1285" s="245"/>
      <c r="AC1285" s="245"/>
      <c r="AD1285" s="245"/>
      <c r="AE1285" s="245"/>
      <c r="AF1285" s="235"/>
      <c r="AG1285" s="197"/>
      <c r="AH1285" s="364"/>
      <c r="AI1285" s="364"/>
      <c r="AJ1285" s="364"/>
      <c r="AK1285" s="364"/>
      <c r="AL1285" s="364"/>
      <c r="AM1285" s="364"/>
      <c r="AN1285" s="364"/>
      <c r="AO1285" s="364"/>
      <c r="AP1285" s="364"/>
      <c r="AQ1285" s="364"/>
      <c r="AR1285" s="364"/>
      <c r="AS1285" s="125"/>
      <c r="AT1285" s="240"/>
      <c r="AU1285" s="240"/>
      <c r="AV1285" s="240"/>
      <c r="AW1285" s="240"/>
      <c r="AX1285" s="235"/>
      <c r="AY1285" s="197"/>
      <c r="AZ1285" s="364"/>
      <c r="BA1285" s="364"/>
      <c r="BB1285" s="364"/>
      <c r="BC1285" s="364"/>
      <c r="BD1285" s="364"/>
      <c r="BE1285" s="364"/>
      <c r="BF1285" s="364"/>
      <c r="BG1285" s="364"/>
      <c r="BH1285" s="364"/>
      <c r="BI1285" s="364"/>
      <c r="BJ1285" s="364"/>
      <c r="BK1285" s="125"/>
      <c r="BL1285" s="240"/>
      <c r="BM1285" s="240"/>
      <c r="BN1285" s="240"/>
      <c r="BO1285" s="240"/>
      <c r="BP1285" s="235"/>
      <c r="BQ1285" s="197"/>
      <c r="BR1285" s="245"/>
      <c r="BS1285" s="245"/>
      <c r="BT1285" s="245"/>
      <c r="BU1285" s="245"/>
      <c r="BV1285" s="245"/>
      <c r="BW1285" s="125"/>
      <c r="BX1285" s="125"/>
      <c r="BY1285" s="368"/>
      <c r="BZ1285" s="368"/>
      <c r="CA1285" s="368"/>
      <c r="CB1285" s="368"/>
      <c r="CC1285" s="125"/>
      <c r="CD1285" s="245"/>
      <c r="CE1285" s="245"/>
      <c r="CF1285" s="245"/>
      <c r="CG1285" s="245"/>
      <c r="CH1285" s="235"/>
      <c r="CI1285" s="197"/>
      <c r="CJ1285" s="364"/>
      <c r="CK1285" s="364"/>
      <c r="CL1285" s="364"/>
      <c r="CM1285" s="364"/>
      <c r="CN1285" s="364"/>
      <c r="CO1285" s="364"/>
      <c r="CP1285" s="364"/>
      <c r="CQ1285" s="364"/>
      <c r="CR1285" s="364"/>
      <c r="CS1285" s="364"/>
      <c r="CT1285" s="364"/>
      <c r="CU1285" s="125"/>
      <c r="CV1285" s="240"/>
      <c r="CW1285" s="240"/>
      <c r="CX1285" s="240"/>
      <c r="CY1285" s="240"/>
      <c r="CZ1285" s="235"/>
      <c r="DA1285" s="197"/>
      <c r="DB1285" s="364"/>
      <c r="DC1285" s="364"/>
      <c r="DD1285" s="364"/>
      <c r="DE1285" s="364"/>
      <c r="DF1285" s="364"/>
      <c r="DG1285" s="364"/>
      <c r="DH1285" s="364"/>
      <c r="DI1285" s="364"/>
      <c r="DJ1285" s="364"/>
      <c r="DK1285" s="364"/>
      <c r="DL1285" s="364"/>
      <c r="DM1285" s="125"/>
      <c r="DN1285" s="240"/>
      <c r="DO1285" s="240"/>
      <c r="DP1285" s="240"/>
      <c r="DQ1285" s="240"/>
      <c r="DR1285" s="235"/>
    </row>
    <row r="1286" spans="2:122" ht="5.25" customHeight="1">
      <c r="B1286" s="197"/>
      <c r="C1286" s="359"/>
      <c r="D1286" s="359"/>
      <c r="E1286" s="359"/>
      <c r="F1286" s="359"/>
      <c r="G1286" s="359"/>
      <c r="H1286" s="359"/>
      <c r="I1286" s="359"/>
      <c r="J1286" s="359"/>
      <c r="K1286" s="359"/>
      <c r="L1286" s="359"/>
      <c r="M1286" s="359"/>
      <c r="N1286" s="235"/>
      <c r="O1286" s="232"/>
      <c r="P1286" s="246"/>
      <c r="Q1286" s="246"/>
      <c r="R1286" s="246"/>
      <c r="S1286" s="246"/>
      <c r="T1286" s="246"/>
      <c r="U1286" s="196"/>
      <c r="V1286" s="196"/>
      <c r="W1286" s="369"/>
      <c r="X1286" s="369"/>
      <c r="Y1286" s="369"/>
      <c r="Z1286" s="369"/>
      <c r="AA1286" s="196"/>
      <c r="AB1286" s="246"/>
      <c r="AC1286" s="246"/>
      <c r="AD1286" s="246"/>
      <c r="AE1286" s="246"/>
      <c r="AF1286" s="243"/>
      <c r="AG1286" s="232"/>
      <c r="AH1286" s="366"/>
      <c r="AI1286" s="366"/>
      <c r="AJ1286" s="366"/>
      <c r="AK1286" s="366"/>
      <c r="AL1286" s="366"/>
      <c r="AM1286" s="366"/>
      <c r="AN1286" s="366"/>
      <c r="AO1286" s="366"/>
      <c r="AP1286" s="366"/>
      <c r="AQ1286" s="366"/>
      <c r="AR1286" s="366"/>
      <c r="AS1286" s="196"/>
      <c r="AT1286" s="241"/>
      <c r="AU1286" s="241"/>
      <c r="AV1286" s="241"/>
      <c r="AW1286" s="241"/>
      <c r="AX1286" s="243"/>
      <c r="AY1286" s="232"/>
      <c r="AZ1286" s="366"/>
      <c r="BA1286" s="366"/>
      <c r="BB1286" s="366"/>
      <c r="BC1286" s="366"/>
      <c r="BD1286" s="366"/>
      <c r="BE1286" s="366"/>
      <c r="BF1286" s="366"/>
      <c r="BG1286" s="366"/>
      <c r="BH1286" s="366"/>
      <c r="BI1286" s="366"/>
      <c r="BJ1286" s="366"/>
      <c r="BK1286" s="196"/>
      <c r="BL1286" s="241"/>
      <c r="BM1286" s="241"/>
      <c r="BN1286" s="241"/>
      <c r="BO1286" s="241"/>
      <c r="BP1286" s="243"/>
      <c r="BQ1286" s="232"/>
      <c r="BR1286" s="246"/>
      <c r="BS1286" s="246"/>
      <c r="BT1286" s="246"/>
      <c r="BU1286" s="246"/>
      <c r="BV1286" s="246"/>
      <c r="BW1286" s="196"/>
      <c r="BX1286" s="196"/>
      <c r="BY1286" s="369"/>
      <c r="BZ1286" s="369"/>
      <c r="CA1286" s="369"/>
      <c r="CB1286" s="369"/>
      <c r="CC1286" s="196"/>
      <c r="CD1286" s="246"/>
      <c r="CE1286" s="246"/>
      <c r="CF1286" s="246"/>
      <c r="CG1286" s="246"/>
      <c r="CH1286" s="243"/>
      <c r="CI1286" s="232"/>
      <c r="CJ1286" s="366"/>
      <c r="CK1286" s="366"/>
      <c r="CL1286" s="366"/>
      <c r="CM1286" s="366"/>
      <c r="CN1286" s="366"/>
      <c r="CO1286" s="366"/>
      <c r="CP1286" s="366"/>
      <c r="CQ1286" s="366"/>
      <c r="CR1286" s="366"/>
      <c r="CS1286" s="366"/>
      <c r="CT1286" s="366"/>
      <c r="CU1286" s="196"/>
      <c r="CV1286" s="241"/>
      <c r="CW1286" s="241"/>
      <c r="CX1286" s="241"/>
      <c r="CY1286" s="241"/>
      <c r="CZ1286" s="243"/>
      <c r="DA1286" s="232"/>
      <c r="DB1286" s="366"/>
      <c r="DC1286" s="366"/>
      <c r="DD1286" s="366"/>
      <c r="DE1286" s="366"/>
      <c r="DF1286" s="366"/>
      <c r="DG1286" s="366"/>
      <c r="DH1286" s="366"/>
      <c r="DI1286" s="366"/>
      <c r="DJ1286" s="366"/>
      <c r="DK1286" s="366"/>
      <c r="DL1286" s="366"/>
      <c r="DM1286" s="196"/>
      <c r="DN1286" s="241"/>
      <c r="DO1286" s="241"/>
      <c r="DP1286" s="241"/>
      <c r="DQ1286" s="241"/>
      <c r="DR1286" s="243"/>
    </row>
    <row r="1287" spans="2:122" ht="5.25" customHeight="1">
      <c r="B1287" s="197"/>
      <c r="C1287" s="359"/>
      <c r="D1287" s="359"/>
      <c r="E1287" s="359"/>
      <c r="F1287" s="359"/>
      <c r="G1287" s="359"/>
      <c r="H1287" s="359"/>
      <c r="I1287" s="359"/>
      <c r="J1287" s="359"/>
      <c r="K1287" s="359"/>
      <c r="L1287" s="359"/>
      <c r="M1287" s="359"/>
      <c r="N1287" s="235"/>
      <c r="O1287" s="197"/>
      <c r="P1287" s="125" t="s">
        <v>270</v>
      </c>
      <c r="Q1287" s="125"/>
      <c r="R1287" s="125"/>
      <c r="S1287" s="125"/>
      <c r="T1287" s="125"/>
      <c r="U1287" s="125"/>
      <c r="V1287" s="125"/>
      <c r="W1287" s="125"/>
      <c r="X1287" s="125"/>
      <c r="Y1287" s="125"/>
      <c r="Z1287" s="125"/>
      <c r="AA1287" s="125"/>
      <c r="AB1287" s="125"/>
      <c r="AC1287" s="125"/>
      <c r="AD1287" s="125"/>
      <c r="AE1287" s="125"/>
      <c r="AF1287" s="125"/>
      <c r="AG1287" s="125"/>
      <c r="AH1287" s="125"/>
      <c r="AI1287" s="125"/>
      <c r="AJ1287" s="125"/>
      <c r="AK1287" s="125"/>
      <c r="AL1287" s="125"/>
      <c r="AM1287" s="125"/>
      <c r="AN1287" s="125"/>
      <c r="AO1287" s="125"/>
      <c r="AP1287" s="125"/>
      <c r="AQ1287" s="125"/>
      <c r="AR1287" s="125"/>
      <c r="AS1287" s="125"/>
      <c r="AT1287" s="125"/>
      <c r="AU1287" s="125"/>
      <c r="AV1287" s="125"/>
      <c r="AW1287" s="125"/>
      <c r="AX1287" s="125"/>
      <c r="AY1287" s="125"/>
      <c r="AZ1287" s="125"/>
      <c r="BA1287" s="125"/>
      <c r="BB1287" s="125"/>
      <c r="BC1287" s="125"/>
      <c r="BD1287" s="125"/>
      <c r="BE1287" s="125"/>
      <c r="BF1287" s="125"/>
      <c r="BG1287" s="125"/>
      <c r="BH1287" s="125"/>
      <c r="BI1287" s="125"/>
      <c r="BJ1287" s="125"/>
      <c r="BK1287" s="125"/>
      <c r="BL1287" s="125"/>
      <c r="BM1287" s="125"/>
      <c r="BN1287" s="125"/>
      <c r="BO1287" s="125"/>
      <c r="BP1287" s="125"/>
      <c r="BQ1287" s="125"/>
      <c r="BR1287" s="125"/>
      <c r="BS1287" s="125"/>
      <c r="BT1287" s="125"/>
      <c r="BU1287" s="125"/>
      <c r="BV1287" s="125"/>
      <c r="BW1287" s="125"/>
      <c r="BX1287" s="125"/>
      <c r="BY1287" s="125"/>
      <c r="BZ1287" s="125"/>
      <c r="CA1287" s="125"/>
      <c r="CB1287" s="125"/>
      <c r="CC1287" s="125"/>
      <c r="CD1287" s="125"/>
      <c r="CE1287" s="125"/>
      <c r="CF1287" s="125"/>
      <c r="CG1287" s="125"/>
      <c r="CH1287" s="235"/>
      <c r="CI1287" s="197"/>
      <c r="CJ1287" s="370" t="str">
        <f>IF(SUM(AH1263:AR1286,CJ1263:CT1286)&gt;0,SUM(AH1263:AR1286,CJ1263:CT1286),"")</f>
        <v/>
      </c>
      <c r="CK1287" s="370"/>
      <c r="CL1287" s="370"/>
      <c r="CM1287" s="370"/>
      <c r="CN1287" s="370"/>
      <c r="CO1287" s="370"/>
      <c r="CP1287" s="370"/>
      <c r="CQ1287" s="370"/>
      <c r="CR1287" s="370"/>
      <c r="CS1287" s="370"/>
      <c r="CT1287" s="370"/>
      <c r="CU1287" s="125"/>
      <c r="CV1287" s="240" t="s">
        <v>46</v>
      </c>
      <c r="CW1287" s="240"/>
      <c r="CX1287" s="240"/>
      <c r="CY1287" s="240"/>
      <c r="CZ1287" s="235"/>
      <c r="DA1287" s="197"/>
      <c r="DB1287" s="370" t="str">
        <f>IF(SUM(AZ1263:BJ1286,DB1263:DL1286)&gt;0,SUM(AZ1263:BJ1286,DB1263:DL1286),"")</f>
        <v/>
      </c>
      <c r="DC1287" s="370"/>
      <c r="DD1287" s="370"/>
      <c r="DE1287" s="370"/>
      <c r="DF1287" s="370"/>
      <c r="DG1287" s="370"/>
      <c r="DH1287" s="370"/>
      <c r="DI1287" s="370"/>
      <c r="DJ1287" s="370"/>
      <c r="DK1287" s="370"/>
      <c r="DL1287" s="370"/>
      <c r="DM1287" s="125"/>
      <c r="DN1287" s="240" t="s">
        <v>46</v>
      </c>
      <c r="DO1287" s="240"/>
      <c r="DP1287" s="240"/>
      <c r="DQ1287" s="240"/>
      <c r="DR1287" s="235"/>
    </row>
    <row r="1288" spans="2:122" ht="5.25" customHeight="1">
      <c r="B1288" s="197"/>
      <c r="C1288" s="359"/>
      <c r="D1288" s="359"/>
      <c r="E1288" s="359"/>
      <c r="F1288" s="359"/>
      <c r="G1288" s="359"/>
      <c r="H1288" s="359"/>
      <c r="I1288" s="359"/>
      <c r="J1288" s="359"/>
      <c r="K1288" s="359"/>
      <c r="L1288" s="359"/>
      <c r="M1288" s="359"/>
      <c r="N1288" s="235"/>
      <c r="O1288" s="197"/>
      <c r="P1288" s="125"/>
      <c r="Q1288" s="125"/>
      <c r="R1288" s="125"/>
      <c r="S1288" s="125"/>
      <c r="T1288" s="125"/>
      <c r="U1288" s="125"/>
      <c r="V1288" s="125"/>
      <c r="W1288" s="125"/>
      <c r="X1288" s="125"/>
      <c r="Y1288" s="125"/>
      <c r="Z1288" s="125"/>
      <c r="AA1288" s="125"/>
      <c r="AB1288" s="125"/>
      <c r="AC1288" s="125"/>
      <c r="AD1288" s="125"/>
      <c r="AE1288" s="125"/>
      <c r="AF1288" s="125"/>
      <c r="AG1288" s="125"/>
      <c r="AH1288" s="125"/>
      <c r="AI1288" s="125"/>
      <c r="AJ1288" s="125"/>
      <c r="AK1288" s="125"/>
      <c r="AL1288" s="125"/>
      <c r="AM1288" s="125"/>
      <c r="AN1288" s="125"/>
      <c r="AO1288" s="125"/>
      <c r="AP1288" s="125"/>
      <c r="AQ1288" s="125"/>
      <c r="AR1288" s="125"/>
      <c r="AS1288" s="125"/>
      <c r="AT1288" s="125"/>
      <c r="AU1288" s="125"/>
      <c r="AV1288" s="125"/>
      <c r="AW1288" s="125"/>
      <c r="AX1288" s="125"/>
      <c r="AY1288" s="125"/>
      <c r="AZ1288" s="125"/>
      <c r="BA1288" s="125"/>
      <c r="BB1288" s="125"/>
      <c r="BC1288" s="125"/>
      <c r="BD1288" s="125"/>
      <c r="BE1288" s="125"/>
      <c r="BF1288" s="125"/>
      <c r="BG1288" s="125"/>
      <c r="BH1288" s="125"/>
      <c r="BI1288" s="125"/>
      <c r="BJ1288" s="125"/>
      <c r="BK1288" s="125"/>
      <c r="BL1288" s="125"/>
      <c r="BM1288" s="125"/>
      <c r="BN1288" s="125"/>
      <c r="BO1288" s="125"/>
      <c r="BP1288" s="125"/>
      <c r="BQ1288" s="125"/>
      <c r="BR1288" s="125"/>
      <c r="BS1288" s="125"/>
      <c r="BT1288" s="125"/>
      <c r="BU1288" s="125"/>
      <c r="BV1288" s="125"/>
      <c r="BW1288" s="125"/>
      <c r="BX1288" s="125"/>
      <c r="BY1288" s="125"/>
      <c r="BZ1288" s="125"/>
      <c r="CA1288" s="125"/>
      <c r="CB1288" s="125"/>
      <c r="CC1288" s="125"/>
      <c r="CD1288" s="125"/>
      <c r="CE1288" s="125"/>
      <c r="CF1288" s="125"/>
      <c r="CG1288" s="125"/>
      <c r="CH1288" s="235"/>
      <c r="CI1288" s="197"/>
      <c r="CJ1288" s="370"/>
      <c r="CK1288" s="370"/>
      <c r="CL1288" s="370"/>
      <c r="CM1288" s="370"/>
      <c r="CN1288" s="370"/>
      <c r="CO1288" s="370"/>
      <c r="CP1288" s="370"/>
      <c r="CQ1288" s="370"/>
      <c r="CR1288" s="370"/>
      <c r="CS1288" s="370"/>
      <c r="CT1288" s="370"/>
      <c r="CU1288" s="125"/>
      <c r="CV1288" s="240"/>
      <c r="CW1288" s="240"/>
      <c r="CX1288" s="240"/>
      <c r="CY1288" s="240"/>
      <c r="CZ1288" s="235"/>
      <c r="DA1288" s="197"/>
      <c r="DB1288" s="370"/>
      <c r="DC1288" s="370"/>
      <c r="DD1288" s="370"/>
      <c r="DE1288" s="370"/>
      <c r="DF1288" s="370"/>
      <c r="DG1288" s="370"/>
      <c r="DH1288" s="370"/>
      <c r="DI1288" s="370"/>
      <c r="DJ1288" s="370"/>
      <c r="DK1288" s="370"/>
      <c r="DL1288" s="370"/>
      <c r="DM1288" s="125"/>
      <c r="DN1288" s="240"/>
      <c r="DO1288" s="240"/>
      <c r="DP1288" s="240"/>
      <c r="DQ1288" s="240"/>
      <c r="DR1288" s="235"/>
    </row>
    <row r="1289" spans="2:122" ht="5.25" customHeight="1">
      <c r="B1289" s="197"/>
      <c r="C1289" s="359"/>
      <c r="D1289" s="359"/>
      <c r="E1289" s="359"/>
      <c r="F1289" s="359"/>
      <c r="G1289" s="359"/>
      <c r="H1289" s="359"/>
      <c r="I1289" s="359"/>
      <c r="J1289" s="359"/>
      <c r="K1289" s="359"/>
      <c r="L1289" s="359"/>
      <c r="M1289" s="359"/>
      <c r="N1289" s="235"/>
      <c r="O1289" s="197"/>
      <c r="P1289" s="125"/>
      <c r="Q1289" s="125"/>
      <c r="R1289" s="125"/>
      <c r="S1289" s="125"/>
      <c r="T1289" s="125"/>
      <c r="U1289" s="125"/>
      <c r="V1289" s="125"/>
      <c r="W1289" s="125"/>
      <c r="X1289" s="125"/>
      <c r="Y1289" s="125"/>
      <c r="Z1289" s="125"/>
      <c r="AA1289" s="125"/>
      <c r="AB1289" s="125"/>
      <c r="AC1289" s="125"/>
      <c r="AD1289" s="125"/>
      <c r="AE1289" s="125"/>
      <c r="AF1289" s="125"/>
      <c r="AG1289" s="125"/>
      <c r="AH1289" s="125"/>
      <c r="AI1289" s="125"/>
      <c r="AJ1289" s="125"/>
      <c r="AK1289" s="125"/>
      <c r="AL1289" s="125"/>
      <c r="AM1289" s="125"/>
      <c r="AN1289" s="125"/>
      <c r="AO1289" s="125"/>
      <c r="AP1289" s="125"/>
      <c r="AQ1289" s="125"/>
      <c r="AR1289" s="125"/>
      <c r="AS1289" s="125"/>
      <c r="AT1289" s="125"/>
      <c r="AU1289" s="125"/>
      <c r="AV1289" s="125"/>
      <c r="AW1289" s="125"/>
      <c r="AX1289" s="125"/>
      <c r="AY1289" s="125"/>
      <c r="AZ1289" s="125"/>
      <c r="BA1289" s="125"/>
      <c r="BB1289" s="125"/>
      <c r="BC1289" s="125"/>
      <c r="BD1289" s="125"/>
      <c r="BE1289" s="125"/>
      <c r="BF1289" s="125"/>
      <c r="BG1289" s="125"/>
      <c r="BH1289" s="125"/>
      <c r="BI1289" s="125"/>
      <c r="BJ1289" s="125"/>
      <c r="BK1289" s="125"/>
      <c r="BL1289" s="125"/>
      <c r="BM1289" s="125"/>
      <c r="BN1289" s="125"/>
      <c r="BO1289" s="125"/>
      <c r="BP1289" s="125"/>
      <c r="BQ1289" s="125"/>
      <c r="BR1289" s="125"/>
      <c r="BS1289" s="125"/>
      <c r="BT1289" s="125"/>
      <c r="BU1289" s="125"/>
      <c r="BV1289" s="125"/>
      <c r="BW1289" s="125"/>
      <c r="BX1289" s="125"/>
      <c r="BY1289" s="125"/>
      <c r="BZ1289" s="125"/>
      <c r="CA1289" s="125"/>
      <c r="CB1289" s="125"/>
      <c r="CC1289" s="125"/>
      <c r="CD1289" s="125"/>
      <c r="CE1289" s="125"/>
      <c r="CF1289" s="125"/>
      <c r="CG1289" s="125"/>
      <c r="CH1289" s="235"/>
      <c r="CI1289" s="197"/>
      <c r="CJ1289" s="370"/>
      <c r="CK1289" s="370"/>
      <c r="CL1289" s="370"/>
      <c r="CM1289" s="370"/>
      <c r="CN1289" s="370"/>
      <c r="CO1289" s="370"/>
      <c r="CP1289" s="370"/>
      <c r="CQ1289" s="370"/>
      <c r="CR1289" s="370"/>
      <c r="CS1289" s="370"/>
      <c r="CT1289" s="370"/>
      <c r="CU1289" s="125"/>
      <c r="CV1289" s="240"/>
      <c r="CW1289" s="240"/>
      <c r="CX1289" s="240"/>
      <c r="CY1289" s="240"/>
      <c r="CZ1289" s="235"/>
      <c r="DA1289" s="197"/>
      <c r="DB1289" s="370"/>
      <c r="DC1289" s="370"/>
      <c r="DD1289" s="370"/>
      <c r="DE1289" s="370"/>
      <c r="DF1289" s="370"/>
      <c r="DG1289" s="370"/>
      <c r="DH1289" s="370"/>
      <c r="DI1289" s="370"/>
      <c r="DJ1289" s="370"/>
      <c r="DK1289" s="370"/>
      <c r="DL1289" s="370"/>
      <c r="DM1289" s="125"/>
      <c r="DN1289" s="240"/>
      <c r="DO1289" s="240"/>
      <c r="DP1289" s="240"/>
      <c r="DQ1289" s="240"/>
      <c r="DR1289" s="235"/>
    </row>
    <row r="1290" spans="2:122" ht="5.25" customHeight="1">
      <c r="B1290" s="197"/>
      <c r="C1290" s="360"/>
      <c r="D1290" s="360"/>
      <c r="E1290" s="360"/>
      <c r="F1290" s="360"/>
      <c r="G1290" s="360"/>
      <c r="H1290" s="360"/>
      <c r="I1290" s="360"/>
      <c r="J1290" s="360"/>
      <c r="K1290" s="360"/>
      <c r="L1290" s="360"/>
      <c r="M1290" s="360"/>
      <c r="N1290" s="235"/>
      <c r="O1290" s="197"/>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5"/>
      <c r="AL1290" s="125"/>
      <c r="AM1290" s="125"/>
      <c r="AN1290" s="125"/>
      <c r="AO1290" s="125"/>
      <c r="AP1290" s="125"/>
      <c r="AQ1290" s="125"/>
      <c r="AR1290" s="125"/>
      <c r="AS1290" s="125"/>
      <c r="AT1290" s="125"/>
      <c r="AU1290" s="125"/>
      <c r="AV1290" s="125"/>
      <c r="AW1290" s="125"/>
      <c r="AX1290" s="125"/>
      <c r="AY1290" s="125"/>
      <c r="AZ1290" s="125"/>
      <c r="BA1290" s="125"/>
      <c r="BB1290" s="125"/>
      <c r="BC1290" s="125"/>
      <c r="BD1290" s="125"/>
      <c r="BE1290" s="125"/>
      <c r="BF1290" s="125"/>
      <c r="BG1290" s="125"/>
      <c r="BH1290" s="125"/>
      <c r="BI1290" s="125"/>
      <c r="BJ1290" s="125"/>
      <c r="BK1290" s="125"/>
      <c r="BL1290" s="125"/>
      <c r="BM1290" s="125"/>
      <c r="BN1290" s="125"/>
      <c r="BO1290" s="125"/>
      <c r="BP1290" s="125"/>
      <c r="BQ1290" s="125"/>
      <c r="BR1290" s="125"/>
      <c r="BS1290" s="125"/>
      <c r="BT1290" s="125"/>
      <c r="BU1290" s="125"/>
      <c r="BV1290" s="125"/>
      <c r="BW1290" s="125"/>
      <c r="BX1290" s="125"/>
      <c r="BY1290" s="125"/>
      <c r="BZ1290" s="125"/>
      <c r="CA1290" s="125"/>
      <c r="CB1290" s="125"/>
      <c r="CC1290" s="125"/>
      <c r="CD1290" s="125"/>
      <c r="CE1290" s="125"/>
      <c r="CF1290" s="125"/>
      <c r="CG1290" s="125"/>
      <c r="CH1290" s="235"/>
      <c r="CI1290" s="197"/>
      <c r="CJ1290" s="370"/>
      <c r="CK1290" s="370"/>
      <c r="CL1290" s="370"/>
      <c r="CM1290" s="370"/>
      <c r="CN1290" s="370"/>
      <c r="CO1290" s="370"/>
      <c r="CP1290" s="370"/>
      <c r="CQ1290" s="370"/>
      <c r="CR1290" s="370"/>
      <c r="CS1290" s="370"/>
      <c r="CT1290" s="370"/>
      <c r="CU1290" s="125"/>
      <c r="CV1290" s="240"/>
      <c r="CW1290" s="240"/>
      <c r="CX1290" s="240"/>
      <c r="CY1290" s="240"/>
      <c r="CZ1290" s="235"/>
      <c r="DA1290" s="197"/>
      <c r="DB1290" s="370"/>
      <c r="DC1290" s="370"/>
      <c r="DD1290" s="370"/>
      <c r="DE1290" s="370"/>
      <c r="DF1290" s="370"/>
      <c r="DG1290" s="370"/>
      <c r="DH1290" s="370"/>
      <c r="DI1290" s="370"/>
      <c r="DJ1290" s="370"/>
      <c r="DK1290" s="370"/>
      <c r="DL1290" s="370"/>
      <c r="DM1290" s="125"/>
      <c r="DN1290" s="240"/>
      <c r="DO1290" s="240"/>
      <c r="DP1290" s="240"/>
      <c r="DQ1290" s="240"/>
      <c r="DR1290" s="235"/>
    </row>
    <row r="1291" spans="2:122" ht="5.25" customHeight="1">
      <c r="B1291" s="87"/>
      <c r="C1291" s="116"/>
      <c r="D1291" s="116"/>
      <c r="E1291" s="116"/>
      <c r="F1291" s="116"/>
      <c r="G1291" s="116"/>
      <c r="H1291" s="116"/>
      <c r="I1291" s="116"/>
      <c r="J1291" s="116"/>
      <c r="K1291" s="116"/>
      <c r="L1291" s="116"/>
      <c r="M1291" s="116"/>
      <c r="N1291" s="95"/>
      <c r="O1291" s="87"/>
      <c r="P1291" s="87"/>
      <c r="Q1291" s="87"/>
      <c r="R1291" s="87"/>
      <c r="S1291" s="87"/>
      <c r="T1291" s="87"/>
      <c r="U1291" s="87"/>
      <c r="V1291" s="87"/>
      <c r="W1291" s="87"/>
      <c r="X1291" s="87"/>
      <c r="Y1291" s="87"/>
      <c r="Z1291" s="87"/>
      <c r="AA1291" s="87"/>
      <c r="AB1291" s="87"/>
      <c r="AC1291" s="87"/>
      <c r="AD1291" s="87"/>
      <c r="AE1291" s="87"/>
      <c r="AF1291" s="87"/>
      <c r="AG1291" s="87"/>
      <c r="AH1291" s="87"/>
      <c r="AI1291" s="87"/>
      <c r="AJ1291" s="87"/>
      <c r="AK1291" s="87"/>
      <c r="AL1291" s="87"/>
      <c r="AM1291" s="87"/>
      <c r="AN1291" s="87"/>
      <c r="AO1291" s="87"/>
      <c r="AP1291" s="87"/>
      <c r="AQ1291" s="87"/>
      <c r="AR1291" s="87"/>
      <c r="AS1291" s="87"/>
      <c r="AT1291" s="87"/>
      <c r="AU1291" s="87"/>
      <c r="AV1291" s="87"/>
      <c r="AW1291" s="87"/>
      <c r="AX1291" s="87"/>
      <c r="AY1291" s="87"/>
      <c r="AZ1291" s="87"/>
      <c r="BA1291" s="87"/>
      <c r="BB1291" s="87"/>
      <c r="BC1291" s="87"/>
      <c r="BD1291" s="87"/>
      <c r="BE1291" s="87"/>
      <c r="BF1291" s="87"/>
      <c r="BG1291" s="87"/>
      <c r="BH1291" s="87"/>
      <c r="BI1291" s="87"/>
      <c r="BJ1291" s="87"/>
      <c r="BK1291" s="87"/>
      <c r="BL1291" s="87"/>
      <c r="BM1291" s="87"/>
      <c r="BN1291" s="87"/>
      <c r="BO1291" s="87"/>
      <c r="BP1291" s="87"/>
      <c r="BQ1291" s="87"/>
      <c r="BR1291" s="87"/>
      <c r="BS1291" s="87"/>
      <c r="BT1291" s="87"/>
      <c r="BU1291" s="87"/>
      <c r="BV1291" s="87"/>
      <c r="BW1291" s="87"/>
      <c r="BX1291" s="87"/>
      <c r="BY1291" s="87"/>
      <c r="BZ1291" s="87"/>
      <c r="CA1291" s="87"/>
      <c r="CB1291" s="87"/>
      <c r="CC1291" s="87"/>
      <c r="CD1291" s="87"/>
      <c r="CE1291" s="87"/>
      <c r="CF1291" s="87"/>
      <c r="CG1291" s="87"/>
      <c r="CH1291" s="95"/>
      <c r="CI1291" s="87"/>
      <c r="CJ1291" s="87"/>
      <c r="CK1291" s="87"/>
      <c r="CL1291" s="87"/>
      <c r="CM1291" s="87"/>
      <c r="CN1291" s="87"/>
      <c r="CO1291" s="87"/>
      <c r="CP1291" s="87"/>
      <c r="CQ1291" s="87"/>
      <c r="CR1291" s="87"/>
      <c r="CS1291" s="87"/>
      <c r="CT1291" s="87"/>
      <c r="CU1291" s="87"/>
      <c r="CV1291" s="117"/>
      <c r="CW1291" s="117"/>
      <c r="CX1291" s="117"/>
      <c r="CY1291" s="117"/>
      <c r="CZ1291" s="95"/>
      <c r="DA1291" s="87"/>
      <c r="DB1291" s="87"/>
      <c r="DC1291" s="87"/>
      <c r="DD1291" s="87"/>
      <c r="DE1291" s="87"/>
      <c r="DF1291" s="87"/>
      <c r="DG1291" s="87"/>
      <c r="DH1291" s="87"/>
      <c r="DI1291" s="87"/>
      <c r="DJ1291" s="87"/>
      <c r="DK1291" s="87"/>
      <c r="DL1291" s="87"/>
      <c r="DM1291" s="87"/>
      <c r="DN1291" s="117"/>
      <c r="DO1291" s="117"/>
      <c r="DP1291" s="117"/>
      <c r="DQ1291" s="117"/>
      <c r="DR1291" s="95"/>
    </row>
    <row r="1292" spans="2:122" ht="5.25" customHeight="1">
      <c r="B1292" s="73"/>
      <c r="C1292" s="118"/>
      <c r="D1292" s="118"/>
      <c r="E1292" s="118"/>
      <c r="F1292" s="118"/>
      <c r="G1292" s="118"/>
      <c r="H1292" s="118"/>
      <c r="I1292" s="118"/>
      <c r="J1292" s="118"/>
      <c r="K1292" s="118"/>
      <c r="L1292" s="118"/>
      <c r="M1292" s="118"/>
      <c r="N1292" s="91"/>
      <c r="O1292" s="73"/>
      <c r="P1292" s="73"/>
      <c r="Q1292" s="73"/>
      <c r="R1292" s="73"/>
      <c r="S1292" s="73"/>
      <c r="T1292" s="73"/>
      <c r="U1292" s="73"/>
      <c r="V1292" s="73"/>
      <c r="W1292" s="73"/>
      <c r="X1292" s="73"/>
      <c r="Y1292" s="73"/>
      <c r="Z1292" s="73"/>
      <c r="AA1292" s="73"/>
      <c r="AB1292" s="73"/>
      <c r="AC1292" s="73"/>
      <c r="AD1292" s="73"/>
      <c r="AE1292" s="73"/>
      <c r="AF1292" s="73"/>
      <c r="AG1292" s="73"/>
      <c r="AH1292" s="73"/>
      <c r="AI1292" s="73"/>
      <c r="AJ1292" s="73"/>
      <c r="AK1292" s="73"/>
      <c r="AL1292" s="73"/>
      <c r="AM1292" s="73"/>
      <c r="AN1292" s="73"/>
      <c r="AO1292" s="73"/>
      <c r="AP1292" s="73"/>
      <c r="AQ1292" s="73"/>
      <c r="AR1292" s="73"/>
      <c r="AS1292" s="73"/>
      <c r="AT1292" s="73"/>
      <c r="AU1292" s="73"/>
      <c r="AV1292" s="73"/>
      <c r="AW1292" s="73"/>
      <c r="AX1292" s="73"/>
      <c r="AY1292" s="73"/>
      <c r="AZ1292" s="73"/>
      <c r="BA1292" s="73"/>
      <c r="BB1292" s="73"/>
      <c r="BC1292" s="73"/>
      <c r="BD1292" s="73"/>
      <c r="BE1292" s="73"/>
      <c r="BF1292" s="73"/>
      <c r="BG1292" s="73"/>
      <c r="BH1292" s="73"/>
      <c r="BI1292" s="73"/>
      <c r="BJ1292" s="73"/>
      <c r="BK1292" s="73"/>
      <c r="BL1292" s="73"/>
      <c r="BM1292" s="73"/>
      <c r="BN1292" s="73"/>
      <c r="BO1292" s="73"/>
      <c r="BP1292" s="73"/>
      <c r="BQ1292" s="73"/>
      <c r="BR1292" s="73"/>
      <c r="BS1292" s="73"/>
      <c r="BT1292" s="73"/>
      <c r="BU1292" s="73"/>
      <c r="BV1292" s="73"/>
      <c r="BW1292" s="73"/>
      <c r="BX1292" s="73"/>
      <c r="BY1292" s="73"/>
      <c r="BZ1292" s="73"/>
      <c r="CA1292" s="73"/>
      <c r="CB1292" s="73"/>
      <c r="CC1292" s="73"/>
      <c r="CD1292" s="73"/>
      <c r="CE1292" s="73"/>
      <c r="CF1292" s="73"/>
      <c r="CG1292" s="73"/>
      <c r="CH1292" s="91"/>
      <c r="CI1292" s="73"/>
      <c r="CJ1292" s="73"/>
      <c r="CK1292" s="73"/>
      <c r="CL1292" s="73"/>
      <c r="CM1292" s="73"/>
      <c r="CN1292" s="73"/>
      <c r="CO1292" s="73"/>
      <c r="CP1292" s="73"/>
      <c r="CQ1292" s="73"/>
      <c r="CR1292" s="73"/>
      <c r="CS1292" s="73"/>
      <c r="CT1292" s="73"/>
      <c r="CU1292" s="73"/>
      <c r="CV1292" s="119"/>
      <c r="CW1292" s="119"/>
      <c r="CX1292" s="119"/>
      <c r="CY1292" s="119"/>
      <c r="CZ1292" s="91"/>
      <c r="DA1292" s="73"/>
      <c r="DB1292" s="73"/>
      <c r="DC1292" s="73"/>
      <c r="DD1292" s="73"/>
      <c r="DE1292" s="73"/>
      <c r="DF1292" s="73"/>
      <c r="DG1292" s="73"/>
      <c r="DH1292" s="73"/>
      <c r="DI1292" s="73"/>
      <c r="DJ1292" s="73"/>
      <c r="DK1292" s="73"/>
      <c r="DL1292" s="73"/>
      <c r="DM1292" s="73"/>
      <c r="DN1292" s="119"/>
      <c r="DO1292" s="119"/>
      <c r="DP1292" s="119"/>
      <c r="DQ1292" s="119"/>
      <c r="DR1292" s="91"/>
    </row>
    <row r="1293" spans="2:122" ht="5.25" customHeight="1">
      <c r="B1293" s="231"/>
      <c r="C1293" s="193"/>
      <c r="D1293" s="193"/>
      <c r="E1293" s="193"/>
      <c r="F1293" s="193"/>
      <c r="G1293" s="193"/>
      <c r="H1293" s="193"/>
      <c r="I1293" s="193"/>
      <c r="J1293" s="193"/>
      <c r="K1293" s="193"/>
      <c r="L1293" s="193"/>
      <c r="M1293" s="193"/>
      <c r="N1293" s="268"/>
      <c r="O1293" s="231"/>
      <c r="P1293" s="193" t="s">
        <v>271</v>
      </c>
      <c r="Q1293" s="193"/>
      <c r="R1293" s="193"/>
      <c r="S1293" s="193"/>
      <c r="T1293" s="193"/>
      <c r="U1293" s="193"/>
      <c r="V1293" s="193"/>
      <c r="W1293" s="193"/>
      <c r="X1293" s="193"/>
      <c r="Y1293" s="193"/>
      <c r="Z1293" s="193"/>
      <c r="AA1293" s="193"/>
      <c r="AB1293" s="193"/>
      <c r="AC1293" s="193"/>
      <c r="AD1293" s="193"/>
      <c r="AE1293" s="193"/>
      <c r="AF1293" s="268"/>
      <c r="AG1293" s="231"/>
      <c r="AH1293" s="193" t="s">
        <v>45</v>
      </c>
      <c r="AI1293" s="193"/>
      <c r="AJ1293" s="193"/>
      <c r="AK1293" s="193"/>
      <c r="AL1293" s="193"/>
      <c r="AM1293" s="193"/>
      <c r="AN1293" s="193"/>
      <c r="AO1293" s="193"/>
      <c r="AP1293" s="193"/>
      <c r="AQ1293" s="193"/>
      <c r="AR1293" s="193"/>
      <c r="AS1293" s="193"/>
      <c r="AT1293" s="193"/>
      <c r="AU1293" s="193"/>
      <c r="AV1293" s="193"/>
      <c r="AW1293" s="193"/>
      <c r="AX1293" s="193"/>
      <c r="AY1293" s="193"/>
      <c r="AZ1293" s="193"/>
      <c r="BA1293" s="193"/>
      <c r="BB1293" s="193"/>
      <c r="BC1293" s="193"/>
      <c r="BD1293" s="193"/>
      <c r="BE1293" s="193"/>
      <c r="BF1293" s="193"/>
      <c r="BG1293" s="193"/>
      <c r="BH1293" s="193"/>
      <c r="BI1293" s="193"/>
      <c r="BJ1293" s="193"/>
      <c r="BK1293" s="193"/>
      <c r="BL1293" s="193"/>
      <c r="BM1293" s="193"/>
      <c r="BN1293" s="193"/>
      <c r="BO1293" s="193"/>
      <c r="BP1293" s="268"/>
      <c r="BQ1293" s="231"/>
      <c r="BR1293" s="193" t="s">
        <v>271</v>
      </c>
      <c r="BS1293" s="193"/>
      <c r="BT1293" s="193"/>
      <c r="BU1293" s="193"/>
      <c r="BV1293" s="193"/>
      <c r="BW1293" s="193"/>
      <c r="BX1293" s="193"/>
      <c r="BY1293" s="193"/>
      <c r="BZ1293" s="193"/>
      <c r="CA1293" s="193"/>
      <c r="CB1293" s="193"/>
      <c r="CC1293" s="193"/>
      <c r="CD1293" s="193"/>
      <c r="CE1293" s="193"/>
      <c r="CF1293" s="193"/>
      <c r="CG1293" s="193"/>
      <c r="CH1293" s="268"/>
      <c r="CI1293" s="231"/>
      <c r="CJ1293" s="193" t="s">
        <v>45</v>
      </c>
      <c r="CK1293" s="193"/>
      <c r="CL1293" s="193"/>
      <c r="CM1293" s="193"/>
      <c r="CN1293" s="193"/>
      <c r="CO1293" s="193"/>
      <c r="CP1293" s="193"/>
      <c r="CQ1293" s="193"/>
      <c r="CR1293" s="193"/>
      <c r="CS1293" s="193"/>
      <c r="CT1293" s="193"/>
      <c r="CU1293" s="193"/>
      <c r="CV1293" s="193"/>
      <c r="CW1293" s="193"/>
      <c r="CX1293" s="193"/>
      <c r="CY1293" s="193"/>
      <c r="CZ1293" s="193"/>
      <c r="DA1293" s="193"/>
      <c r="DB1293" s="193"/>
      <c r="DC1293" s="193"/>
      <c r="DD1293" s="193"/>
      <c r="DE1293" s="193"/>
      <c r="DF1293" s="193"/>
      <c r="DG1293" s="193"/>
      <c r="DH1293" s="193"/>
      <c r="DI1293" s="193"/>
      <c r="DJ1293" s="193"/>
      <c r="DK1293" s="193"/>
      <c r="DL1293" s="193"/>
      <c r="DM1293" s="193"/>
      <c r="DN1293" s="193"/>
      <c r="DO1293" s="193"/>
      <c r="DP1293" s="193"/>
      <c r="DQ1293" s="193"/>
      <c r="DR1293" s="268"/>
    </row>
    <row r="1294" spans="2:122" ht="5.25" customHeight="1">
      <c r="B1294" s="197"/>
      <c r="C1294" s="125"/>
      <c r="D1294" s="125"/>
      <c r="E1294" s="125"/>
      <c r="F1294" s="125"/>
      <c r="G1294" s="125"/>
      <c r="H1294" s="125"/>
      <c r="I1294" s="125"/>
      <c r="J1294" s="125"/>
      <c r="K1294" s="125"/>
      <c r="L1294" s="125"/>
      <c r="M1294" s="125"/>
      <c r="N1294" s="156"/>
      <c r="O1294" s="197"/>
      <c r="P1294" s="125"/>
      <c r="Q1294" s="125"/>
      <c r="R1294" s="125"/>
      <c r="S1294" s="125"/>
      <c r="T1294" s="125"/>
      <c r="U1294" s="125"/>
      <c r="V1294" s="125"/>
      <c r="W1294" s="125"/>
      <c r="X1294" s="125"/>
      <c r="Y1294" s="125"/>
      <c r="Z1294" s="125"/>
      <c r="AA1294" s="125"/>
      <c r="AB1294" s="125"/>
      <c r="AC1294" s="125"/>
      <c r="AD1294" s="125"/>
      <c r="AE1294" s="125"/>
      <c r="AF1294" s="156"/>
      <c r="AG1294" s="197"/>
      <c r="AH1294" s="125"/>
      <c r="AI1294" s="125"/>
      <c r="AJ1294" s="125"/>
      <c r="AK1294" s="125"/>
      <c r="AL1294" s="125"/>
      <c r="AM1294" s="125"/>
      <c r="AN1294" s="125"/>
      <c r="AO1294" s="125"/>
      <c r="AP1294" s="125"/>
      <c r="AQ1294" s="125"/>
      <c r="AR1294" s="125"/>
      <c r="AS1294" s="125"/>
      <c r="AT1294" s="125"/>
      <c r="AU1294" s="125"/>
      <c r="AV1294" s="125"/>
      <c r="AW1294" s="125"/>
      <c r="AX1294" s="125"/>
      <c r="AY1294" s="125"/>
      <c r="AZ1294" s="125"/>
      <c r="BA1294" s="125"/>
      <c r="BB1294" s="125"/>
      <c r="BC1294" s="125"/>
      <c r="BD1294" s="125"/>
      <c r="BE1294" s="125"/>
      <c r="BF1294" s="125"/>
      <c r="BG1294" s="125"/>
      <c r="BH1294" s="125"/>
      <c r="BI1294" s="125"/>
      <c r="BJ1294" s="125"/>
      <c r="BK1294" s="125"/>
      <c r="BL1294" s="125"/>
      <c r="BM1294" s="125"/>
      <c r="BN1294" s="125"/>
      <c r="BO1294" s="125"/>
      <c r="BP1294" s="156"/>
      <c r="BQ1294" s="197"/>
      <c r="BR1294" s="125"/>
      <c r="BS1294" s="125"/>
      <c r="BT1294" s="125"/>
      <c r="BU1294" s="125"/>
      <c r="BV1294" s="125"/>
      <c r="BW1294" s="125"/>
      <c r="BX1294" s="125"/>
      <c r="BY1294" s="125"/>
      <c r="BZ1294" s="125"/>
      <c r="CA1294" s="125"/>
      <c r="CB1294" s="125"/>
      <c r="CC1294" s="125"/>
      <c r="CD1294" s="125"/>
      <c r="CE1294" s="125"/>
      <c r="CF1294" s="125"/>
      <c r="CG1294" s="125"/>
      <c r="CH1294" s="156"/>
      <c r="CI1294" s="197"/>
      <c r="CJ1294" s="125"/>
      <c r="CK1294" s="125"/>
      <c r="CL1294" s="125"/>
      <c r="CM1294" s="125"/>
      <c r="CN1294" s="125"/>
      <c r="CO1294" s="125"/>
      <c r="CP1294" s="125"/>
      <c r="CQ1294" s="125"/>
      <c r="CR1294" s="125"/>
      <c r="CS1294" s="125"/>
      <c r="CT1294" s="125"/>
      <c r="CU1294" s="125"/>
      <c r="CV1294" s="125"/>
      <c r="CW1294" s="125"/>
      <c r="CX1294" s="125"/>
      <c r="CY1294" s="125"/>
      <c r="CZ1294" s="125"/>
      <c r="DA1294" s="125"/>
      <c r="DB1294" s="125"/>
      <c r="DC1294" s="125"/>
      <c r="DD1294" s="125"/>
      <c r="DE1294" s="125"/>
      <c r="DF1294" s="125"/>
      <c r="DG1294" s="125"/>
      <c r="DH1294" s="125"/>
      <c r="DI1294" s="125"/>
      <c r="DJ1294" s="125"/>
      <c r="DK1294" s="125"/>
      <c r="DL1294" s="125"/>
      <c r="DM1294" s="125"/>
      <c r="DN1294" s="125"/>
      <c r="DO1294" s="125"/>
      <c r="DP1294" s="125"/>
      <c r="DQ1294" s="125"/>
      <c r="DR1294" s="156"/>
    </row>
    <row r="1295" spans="2:122" ht="5.25" customHeight="1">
      <c r="B1295" s="197"/>
      <c r="C1295" s="125"/>
      <c r="D1295" s="125"/>
      <c r="E1295" s="125"/>
      <c r="F1295" s="125"/>
      <c r="G1295" s="125"/>
      <c r="H1295" s="125"/>
      <c r="I1295" s="125"/>
      <c r="J1295" s="125"/>
      <c r="K1295" s="125"/>
      <c r="L1295" s="125"/>
      <c r="M1295" s="125"/>
      <c r="N1295" s="156"/>
      <c r="O1295" s="197"/>
      <c r="P1295" s="125"/>
      <c r="Q1295" s="125"/>
      <c r="R1295" s="125"/>
      <c r="S1295" s="125"/>
      <c r="T1295" s="125"/>
      <c r="U1295" s="125"/>
      <c r="V1295" s="125"/>
      <c r="W1295" s="125"/>
      <c r="X1295" s="125"/>
      <c r="Y1295" s="125"/>
      <c r="Z1295" s="125"/>
      <c r="AA1295" s="125"/>
      <c r="AB1295" s="125"/>
      <c r="AC1295" s="125"/>
      <c r="AD1295" s="125"/>
      <c r="AE1295" s="125"/>
      <c r="AF1295" s="156"/>
      <c r="AG1295" s="197"/>
      <c r="AH1295" s="125"/>
      <c r="AI1295" s="125"/>
      <c r="AJ1295" s="125"/>
      <c r="AK1295" s="125"/>
      <c r="AL1295" s="125"/>
      <c r="AM1295" s="125"/>
      <c r="AN1295" s="125"/>
      <c r="AO1295" s="125"/>
      <c r="AP1295" s="125"/>
      <c r="AQ1295" s="125"/>
      <c r="AR1295" s="125"/>
      <c r="AS1295" s="125"/>
      <c r="AT1295" s="125"/>
      <c r="AU1295" s="125"/>
      <c r="AV1295" s="125"/>
      <c r="AW1295" s="125"/>
      <c r="AX1295" s="125"/>
      <c r="AY1295" s="125"/>
      <c r="AZ1295" s="125"/>
      <c r="BA1295" s="125"/>
      <c r="BB1295" s="125"/>
      <c r="BC1295" s="125"/>
      <c r="BD1295" s="125"/>
      <c r="BE1295" s="125"/>
      <c r="BF1295" s="125"/>
      <c r="BG1295" s="125"/>
      <c r="BH1295" s="125"/>
      <c r="BI1295" s="125"/>
      <c r="BJ1295" s="125"/>
      <c r="BK1295" s="125"/>
      <c r="BL1295" s="125"/>
      <c r="BM1295" s="125"/>
      <c r="BN1295" s="125"/>
      <c r="BO1295" s="125"/>
      <c r="BP1295" s="156"/>
      <c r="BQ1295" s="197"/>
      <c r="BR1295" s="125"/>
      <c r="BS1295" s="125"/>
      <c r="BT1295" s="125"/>
      <c r="BU1295" s="125"/>
      <c r="BV1295" s="125"/>
      <c r="BW1295" s="125"/>
      <c r="BX1295" s="125"/>
      <c r="BY1295" s="125"/>
      <c r="BZ1295" s="125"/>
      <c r="CA1295" s="125"/>
      <c r="CB1295" s="125"/>
      <c r="CC1295" s="125"/>
      <c r="CD1295" s="125"/>
      <c r="CE1295" s="125"/>
      <c r="CF1295" s="125"/>
      <c r="CG1295" s="125"/>
      <c r="CH1295" s="156"/>
      <c r="CI1295" s="197"/>
      <c r="CJ1295" s="125"/>
      <c r="CK1295" s="125"/>
      <c r="CL1295" s="125"/>
      <c r="CM1295" s="125"/>
      <c r="CN1295" s="125"/>
      <c r="CO1295" s="125"/>
      <c r="CP1295" s="125"/>
      <c r="CQ1295" s="125"/>
      <c r="CR1295" s="125"/>
      <c r="CS1295" s="125"/>
      <c r="CT1295" s="125"/>
      <c r="CU1295" s="125"/>
      <c r="CV1295" s="125"/>
      <c r="CW1295" s="125"/>
      <c r="CX1295" s="125"/>
      <c r="CY1295" s="125"/>
      <c r="CZ1295" s="125"/>
      <c r="DA1295" s="125"/>
      <c r="DB1295" s="125"/>
      <c r="DC1295" s="125"/>
      <c r="DD1295" s="125"/>
      <c r="DE1295" s="125"/>
      <c r="DF1295" s="125"/>
      <c r="DG1295" s="125"/>
      <c r="DH1295" s="125"/>
      <c r="DI1295" s="125"/>
      <c r="DJ1295" s="125"/>
      <c r="DK1295" s="125"/>
      <c r="DL1295" s="125"/>
      <c r="DM1295" s="125"/>
      <c r="DN1295" s="125"/>
      <c r="DO1295" s="125"/>
      <c r="DP1295" s="125"/>
      <c r="DQ1295" s="125"/>
      <c r="DR1295" s="156"/>
    </row>
    <row r="1296" spans="2:122" ht="5.25" customHeight="1">
      <c r="B1296" s="197"/>
      <c r="C1296" s="125"/>
      <c r="D1296" s="125"/>
      <c r="E1296" s="125"/>
      <c r="F1296" s="125"/>
      <c r="G1296" s="125"/>
      <c r="H1296" s="125"/>
      <c r="I1296" s="125"/>
      <c r="J1296" s="125"/>
      <c r="K1296" s="125"/>
      <c r="L1296" s="125"/>
      <c r="M1296" s="125"/>
      <c r="N1296" s="156"/>
      <c r="O1296" s="197"/>
      <c r="P1296" s="125"/>
      <c r="Q1296" s="125"/>
      <c r="R1296" s="125"/>
      <c r="S1296" s="125"/>
      <c r="T1296" s="125"/>
      <c r="U1296" s="125"/>
      <c r="V1296" s="125"/>
      <c r="W1296" s="125"/>
      <c r="X1296" s="125"/>
      <c r="Y1296" s="125"/>
      <c r="Z1296" s="125"/>
      <c r="AA1296" s="125"/>
      <c r="AB1296" s="125"/>
      <c r="AC1296" s="125"/>
      <c r="AD1296" s="125"/>
      <c r="AE1296" s="125"/>
      <c r="AF1296" s="156"/>
      <c r="AG1296" s="197"/>
      <c r="AH1296" s="125"/>
      <c r="AI1296" s="125"/>
      <c r="AJ1296" s="125"/>
      <c r="AK1296" s="125"/>
      <c r="AL1296" s="125"/>
      <c r="AM1296" s="125"/>
      <c r="AN1296" s="125"/>
      <c r="AO1296" s="125"/>
      <c r="AP1296" s="125"/>
      <c r="AQ1296" s="125"/>
      <c r="AR1296" s="125"/>
      <c r="AS1296" s="125"/>
      <c r="AT1296" s="125"/>
      <c r="AU1296" s="125"/>
      <c r="AV1296" s="125"/>
      <c r="AW1296" s="125"/>
      <c r="AX1296" s="156"/>
      <c r="AY1296" s="231"/>
      <c r="AZ1296" s="352" t="s">
        <v>47</v>
      </c>
      <c r="BA1296" s="352"/>
      <c r="BB1296" s="352"/>
      <c r="BC1296" s="352"/>
      <c r="BD1296" s="352"/>
      <c r="BE1296" s="352"/>
      <c r="BF1296" s="352"/>
      <c r="BG1296" s="352"/>
      <c r="BH1296" s="352"/>
      <c r="BI1296" s="352"/>
      <c r="BJ1296" s="352"/>
      <c r="BK1296" s="352"/>
      <c r="BL1296" s="352"/>
      <c r="BM1296" s="352"/>
      <c r="BN1296" s="352"/>
      <c r="BO1296" s="352"/>
      <c r="BP1296" s="268"/>
      <c r="BQ1296" s="197"/>
      <c r="BR1296" s="125"/>
      <c r="BS1296" s="125"/>
      <c r="BT1296" s="125"/>
      <c r="BU1296" s="125"/>
      <c r="BV1296" s="125"/>
      <c r="BW1296" s="125"/>
      <c r="BX1296" s="125"/>
      <c r="BY1296" s="125"/>
      <c r="BZ1296" s="125"/>
      <c r="CA1296" s="125"/>
      <c r="CB1296" s="125"/>
      <c r="CC1296" s="125"/>
      <c r="CD1296" s="125"/>
      <c r="CE1296" s="125"/>
      <c r="CF1296" s="125"/>
      <c r="CG1296" s="125"/>
      <c r="CH1296" s="156"/>
      <c r="CI1296" s="197"/>
      <c r="CJ1296" s="125"/>
      <c r="CK1296" s="125"/>
      <c r="CL1296" s="125"/>
      <c r="CM1296" s="125"/>
      <c r="CN1296" s="125"/>
      <c r="CO1296" s="125"/>
      <c r="CP1296" s="125"/>
      <c r="CQ1296" s="125"/>
      <c r="CR1296" s="125"/>
      <c r="CS1296" s="125"/>
      <c r="CT1296" s="125"/>
      <c r="CU1296" s="125"/>
      <c r="CV1296" s="125"/>
      <c r="CW1296" s="125"/>
      <c r="CX1296" s="125"/>
      <c r="CY1296" s="125"/>
      <c r="CZ1296" s="156"/>
      <c r="DA1296" s="231"/>
      <c r="DB1296" s="352" t="s">
        <v>47</v>
      </c>
      <c r="DC1296" s="352"/>
      <c r="DD1296" s="352"/>
      <c r="DE1296" s="352"/>
      <c r="DF1296" s="352"/>
      <c r="DG1296" s="352"/>
      <c r="DH1296" s="352"/>
      <c r="DI1296" s="352"/>
      <c r="DJ1296" s="352"/>
      <c r="DK1296" s="352"/>
      <c r="DL1296" s="352"/>
      <c r="DM1296" s="352"/>
      <c r="DN1296" s="352"/>
      <c r="DO1296" s="352"/>
      <c r="DP1296" s="352"/>
      <c r="DQ1296" s="352"/>
      <c r="DR1296" s="268"/>
    </row>
    <row r="1297" spans="2:122" ht="5.25" customHeight="1">
      <c r="B1297" s="197"/>
      <c r="C1297" s="125"/>
      <c r="D1297" s="125"/>
      <c r="E1297" s="125"/>
      <c r="F1297" s="125"/>
      <c r="G1297" s="125"/>
      <c r="H1297" s="125"/>
      <c r="I1297" s="125"/>
      <c r="J1297" s="125"/>
      <c r="K1297" s="125"/>
      <c r="L1297" s="125"/>
      <c r="M1297" s="125"/>
      <c r="N1297" s="156"/>
      <c r="O1297" s="197"/>
      <c r="P1297" s="125"/>
      <c r="Q1297" s="125"/>
      <c r="R1297" s="125"/>
      <c r="S1297" s="125"/>
      <c r="T1297" s="125"/>
      <c r="U1297" s="125"/>
      <c r="V1297" s="125"/>
      <c r="W1297" s="125"/>
      <c r="X1297" s="125"/>
      <c r="Y1297" s="125"/>
      <c r="Z1297" s="125"/>
      <c r="AA1297" s="125"/>
      <c r="AB1297" s="125"/>
      <c r="AC1297" s="125"/>
      <c r="AD1297" s="125"/>
      <c r="AE1297" s="125"/>
      <c r="AF1297" s="156"/>
      <c r="AG1297" s="197"/>
      <c r="AH1297" s="125"/>
      <c r="AI1297" s="125"/>
      <c r="AJ1297" s="125"/>
      <c r="AK1297" s="125"/>
      <c r="AL1297" s="125"/>
      <c r="AM1297" s="125"/>
      <c r="AN1297" s="125"/>
      <c r="AO1297" s="125"/>
      <c r="AP1297" s="125"/>
      <c r="AQ1297" s="125"/>
      <c r="AR1297" s="125"/>
      <c r="AS1297" s="125"/>
      <c r="AT1297" s="125"/>
      <c r="AU1297" s="125"/>
      <c r="AV1297" s="125"/>
      <c r="AW1297" s="125"/>
      <c r="AX1297" s="156"/>
      <c r="AY1297" s="197"/>
      <c r="AZ1297" s="353"/>
      <c r="BA1297" s="353"/>
      <c r="BB1297" s="353"/>
      <c r="BC1297" s="353"/>
      <c r="BD1297" s="353"/>
      <c r="BE1297" s="353"/>
      <c r="BF1297" s="353"/>
      <c r="BG1297" s="353"/>
      <c r="BH1297" s="353"/>
      <c r="BI1297" s="353"/>
      <c r="BJ1297" s="353"/>
      <c r="BK1297" s="353"/>
      <c r="BL1297" s="353"/>
      <c r="BM1297" s="353"/>
      <c r="BN1297" s="353"/>
      <c r="BO1297" s="353"/>
      <c r="BP1297" s="156"/>
      <c r="BQ1297" s="197"/>
      <c r="BR1297" s="125"/>
      <c r="BS1297" s="125"/>
      <c r="BT1297" s="125"/>
      <c r="BU1297" s="125"/>
      <c r="BV1297" s="125"/>
      <c r="BW1297" s="125"/>
      <c r="BX1297" s="125"/>
      <c r="BY1297" s="125"/>
      <c r="BZ1297" s="125"/>
      <c r="CA1297" s="125"/>
      <c r="CB1297" s="125"/>
      <c r="CC1297" s="125"/>
      <c r="CD1297" s="125"/>
      <c r="CE1297" s="125"/>
      <c r="CF1297" s="125"/>
      <c r="CG1297" s="125"/>
      <c r="CH1297" s="156"/>
      <c r="CI1297" s="197"/>
      <c r="CJ1297" s="125"/>
      <c r="CK1297" s="125"/>
      <c r="CL1297" s="125"/>
      <c r="CM1297" s="125"/>
      <c r="CN1297" s="125"/>
      <c r="CO1297" s="125"/>
      <c r="CP1297" s="125"/>
      <c r="CQ1297" s="125"/>
      <c r="CR1297" s="125"/>
      <c r="CS1297" s="125"/>
      <c r="CT1297" s="125"/>
      <c r="CU1297" s="125"/>
      <c r="CV1297" s="125"/>
      <c r="CW1297" s="125"/>
      <c r="CX1297" s="125"/>
      <c r="CY1297" s="125"/>
      <c r="CZ1297" s="156"/>
      <c r="DA1297" s="197"/>
      <c r="DB1297" s="353"/>
      <c r="DC1297" s="353"/>
      <c r="DD1297" s="353"/>
      <c r="DE1297" s="353"/>
      <c r="DF1297" s="353"/>
      <c r="DG1297" s="353"/>
      <c r="DH1297" s="353"/>
      <c r="DI1297" s="353"/>
      <c r="DJ1297" s="353"/>
      <c r="DK1297" s="353"/>
      <c r="DL1297" s="353"/>
      <c r="DM1297" s="353"/>
      <c r="DN1297" s="353"/>
      <c r="DO1297" s="353"/>
      <c r="DP1297" s="353"/>
      <c r="DQ1297" s="353"/>
      <c r="DR1297" s="156"/>
    </row>
    <row r="1298" spans="2:122" ht="5.25" customHeight="1">
      <c r="B1298" s="232"/>
      <c r="C1298" s="196"/>
      <c r="D1298" s="196"/>
      <c r="E1298" s="196"/>
      <c r="F1298" s="196"/>
      <c r="G1298" s="196"/>
      <c r="H1298" s="196"/>
      <c r="I1298" s="196"/>
      <c r="J1298" s="196"/>
      <c r="K1298" s="196"/>
      <c r="L1298" s="196"/>
      <c r="M1298" s="196"/>
      <c r="N1298" s="269"/>
      <c r="O1298" s="232"/>
      <c r="P1298" s="196"/>
      <c r="Q1298" s="196"/>
      <c r="R1298" s="196"/>
      <c r="S1298" s="196"/>
      <c r="T1298" s="196"/>
      <c r="U1298" s="196"/>
      <c r="V1298" s="196"/>
      <c r="W1298" s="196"/>
      <c r="X1298" s="196"/>
      <c r="Y1298" s="196"/>
      <c r="Z1298" s="196"/>
      <c r="AA1298" s="196"/>
      <c r="AB1298" s="196"/>
      <c r="AC1298" s="196"/>
      <c r="AD1298" s="196"/>
      <c r="AE1298" s="196"/>
      <c r="AF1298" s="269"/>
      <c r="AG1298" s="232"/>
      <c r="AH1298" s="196"/>
      <c r="AI1298" s="196"/>
      <c r="AJ1298" s="196"/>
      <c r="AK1298" s="196"/>
      <c r="AL1298" s="196"/>
      <c r="AM1298" s="196"/>
      <c r="AN1298" s="196"/>
      <c r="AO1298" s="196"/>
      <c r="AP1298" s="196"/>
      <c r="AQ1298" s="196"/>
      <c r="AR1298" s="196"/>
      <c r="AS1298" s="196"/>
      <c r="AT1298" s="196"/>
      <c r="AU1298" s="196"/>
      <c r="AV1298" s="196"/>
      <c r="AW1298" s="196"/>
      <c r="AX1298" s="269"/>
      <c r="AY1298" s="232"/>
      <c r="AZ1298" s="354"/>
      <c r="BA1298" s="354"/>
      <c r="BB1298" s="354"/>
      <c r="BC1298" s="354"/>
      <c r="BD1298" s="354"/>
      <c r="BE1298" s="354"/>
      <c r="BF1298" s="354"/>
      <c r="BG1298" s="354"/>
      <c r="BH1298" s="354"/>
      <c r="BI1298" s="354"/>
      <c r="BJ1298" s="354"/>
      <c r="BK1298" s="354"/>
      <c r="BL1298" s="354"/>
      <c r="BM1298" s="354"/>
      <c r="BN1298" s="354"/>
      <c r="BO1298" s="354"/>
      <c r="BP1298" s="269"/>
      <c r="BQ1298" s="232"/>
      <c r="BR1298" s="196"/>
      <c r="BS1298" s="196"/>
      <c r="BT1298" s="196"/>
      <c r="BU1298" s="196"/>
      <c r="BV1298" s="196"/>
      <c r="BW1298" s="196"/>
      <c r="BX1298" s="196"/>
      <c r="BY1298" s="196"/>
      <c r="BZ1298" s="196"/>
      <c r="CA1298" s="196"/>
      <c r="CB1298" s="196"/>
      <c r="CC1298" s="196"/>
      <c r="CD1298" s="196"/>
      <c r="CE1298" s="196"/>
      <c r="CF1298" s="196"/>
      <c r="CG1298" s="196"/>
      <c r="CH1298" s="269"/>
      <c r="CI1298" s="232"/>
      <c r="CJ1298" s="196"/>
      <c r="CK1298" s="196"/>
      <c r="CL1298" s="196"/>
      <c r="CM1298" s="196"/>
      <c r="CN1298" s="196"/>
      <c r="CO1298" s="196"/>
      <c r="CP1298" s="196"/>
      <c r="CQ1298" s="196"/>
      <c r="CR1298" s="196"/>
      <c r="CS1298" s="196"/>
      <c r="CT1298" s="196"/>
      <c r="CU1298" s="196"/>
      <c r="CV1298" s="196"/>
      <c r="CW1298" s="196"/>
      <c r="CX1298" s="196"/>
      <c r="CY1298" s="196"/>
      <c r="CZ1298" s="269"/>
      <c r="DA1298" s="232"/>
      <c r="DB1298" s="354"/>
      <c r="DC1298" s="354"/>
      <c r="DD1298" s="354"/>
      <c r="DE1298" s="354"/>
      <c r="DF1298" s="354"/>
      <c r="DG1298" s="354"/>
      <c r="DH1298" s="354"/>
      <c r="DI1298" s="354"/>
      <c r="DJ1298" s="354"/>
      <c r="DK1298" s="354"/>
      <c r="DL1298" s="354"/>
      <c r="DM1298" s="354"/>
      <c r="DN1298" s="354"/>
      <c r="DO1298" s="354"/>
      <c r="DP1298" s="354"/>
      <c r="DQ1298" s="354"/>
      <c r="DR1298" s="269"/>
    </row>
    <row r="1299" spans="2:122" ht="5.25" customHeight="1">
      <c r="B1299" s="231"/>
      <c r="C1299" s="358" t="s">
        <v>272</v>
      </c>
      <c r="D1299" s="255"/>
      <c r="E1299" s="255"/>
      <c r="F1299" s="255"/>
      <c r="G1299" s="255"/>
      <c r="H1299" s="255"/>
      <c r="I1299" s="255"/>
      <c r="J1299" s="255"/>
      <c r="K1299" s="255"/>
      <c r="L1299" s="255"/>
      <c r="M1299" s="255"/>
      <c r="N1299" s="242"/>
      <c r="O1299" s="231"/>
      <c r="P1299" s="250">
        <v>2900</v>
      </c>
      <c r="Q1299" s="250"/>
      <c r="R1299" s="250"/>
      <c r="S1299" s="250"/>
      <c r="T1299" s="250"/>
      <c r="U1299" s="250"/>
      <c r="V1299" s="250"/>
      <c r="W1299" s="361" t="s">
        <v>49</v>
      </c>
      <c r="X1299" s="361"/>
      <c r="Y1299" s="361"/>
      <c r="Z1299" s="361"/>
      <c r="AA1299" s="193"/>
      <c r="AB1299" s="193" t="s">
        <v>48</v>
      </c>
      <c r="AC1299" s="193"/>
      <c r="AD1299" s="193"/>
      <c r="AE1299" s="193"/>
      <c r="AF1299" s="242"/>
      <c r="AG1299" s="231"/>
      <c r="AH1299" s="355"/>
      <c r="AI1299" s="355"/>
      <c r="AJ1299" s="355"/>
      <c r="AK1299" s="355"/>
      <c r="AL1299" s="355"/>
      <c r="AM1299" s="355"/>
      <c r="AN1299" s="355"/>
      <c r="AO1299" s="355"/>
      <c r="AP1299" s="355"/>
      <c r="AQ1299" s="355"/>
      <c r="AR1299" s="355"/>
      <c r="AS1299" s="193"/>
      <c r="AT1299" s="239" t="s">
        <v>46</v>
      </c>
      <c r="AU1299" s="239"/>
      <c r="AV1299" s="239"/>
      <c r="AW1299" s="239"/>
      <c r="AX1299" s="242"/>
      <c r="AY1299" s="231"/>
      <c r="AZ1299" s="355"/>
      <c r="BA1299" s="355"/>
      <c r="BB1299" s="355"/>
      <c r="BC1299" s="355"/>
      <c r="BD1299" s="355"/>
      <c r="BE1299" s="355"/>
      <c r="BF1299" s="355"/>
      <c r="BG1299" s="355"/>
      <c r="BH1299" s="355"/>
      <c r="BI1299" s="355"/>
      <c r="BJ1299" s="355"/>
      <c r="BK1299" s="193"/>
      <c r="BL1299" s="239" t="s">
        <v>46</v>
      </c>
      <c r="BM1299" s="239"/>
      <c r="BN1299" s="239"/>
      <c r="BO1299" s="239"/>
      <c r="BP1299" s="242"/>
      <c r="BQ1299" s="231"/>
      <c r="BR1299" s="250">
        <v>1000</v>
      </c>
      <c r="BS1299" s="250"/>
      <c r="BT1299" s="250"/>
      <c r="BU1299" s="250"/>
      <c r="BV1299" s="250"/>
      <c r="BW1299" s="250"/>
      <c r="BX1299" s="250"/>
      <c r="BY1299" s="361" t="s">
        <v>49</v>
      </c>
      <c r="BZ1299" s="361"/>
      <c r="CA1299" s="361"/>
      <c r="CB1299" s="361"/>
      <c r="CC1299" s="193"/>
      <c r="CD1299" s="193" t="s">
        <v>48</v>
      </c>
      <c r="CE1299" s="193"/>
      <c r="CF1299" s="193"/>
      <c r="CG1299" s="193"/>
      <c r="CH1299" s="242"/>
      <c r="CI1299" s="231"/>
      <c r="CJ1299" s="355"/>
      <c r="CK1299" s="355"/>
      <c r="CL1299" s="355"/>
      <c r="CM1299" s="355"/>
      <c r="CN1299" s="355"/>
      <c r="CO1299" s="355"/>
      <c r="CP1299" s="355"/>
      <c r="CQ1299" s="355"/>
      <c r="CR1299" s="355"/>
      <c r="CS1299" s="355"/>
      <c r="CT1299" s="355"/>
      <c r="CU1299" s="193"/>
      <c r="CV1299" s="239" t="s">
        <v>46</v>
      </c>
      <c r="CW1299" s="239"/>
      <c r="CX1299" s="239"/>
      <c r="CY1299" s="239"/>
      <c r="CZ1299" s="242"/>
      <c r="DA1299" s="231"/>
      <c r="DB1299" s="355"/>
      <c r="DC1299" s="355"/>
      <c r="DD1299" s="355"/>
      <c r="DE1299" s="355"/>
      <c r="DF1299" s="355"/>
      <c r="DG1299" s="355"/>
      <c r="DH1299" s="355"/>
      <c r="DI1299" s="355"/>
      <c r="DJ1299" s="355"/>
      <c r="DK1299" s="355"/>
      <c r="DL1299" s="355"/>
      <c r="DM1299" s="193"/>
      <c r="DN1299" s="239" t="s">
        <v>46</v>
      </c>
      <c r="DO1299" s="239"/>
      <c r="DP1299" s="239"/>
      <c r="DQ1299" s="239"/>
      <c r="DR1299" s="242"/>
    </row>
    <row r="1300" spans="2:122" ht="5.25" customHeight="1">
      <c r="B1300" s="197"/>
      <c r="C1300" s="359"/>
      <c r="D1300" s="256"/>
      <c r="E1300" s="256"/>
      <c r="F1300" s="256"/>
      <c r="G1300" s="256"/>
      <c r="H1300" s="256"/>
      <c r="I1300" s="256"/>
      <c r="J1300" s="256"/>
      <c r="K1300" s="256"/>
      <c r="L1300" s="256"/>
      <c r="M1300" s="256"/>
      <c r="N1300" s="235"/>
      <c r="O1300" s="197"/>
      <c r="P1300" s="251"/>
      <c r="Q1300" s="251"/>
      <c r="R1300" s="251"/>
      <c r="S1300" s="251"/>
      <c r="T1300" s="251"/>
      <c r="U1300" s="251"/>
      <c r="V1300" s="251"/>
      <c r="W1300" s="362"/>
      <c r="X1300" s="362"/>
      <c r="Y1300" s="362"/>
      <c r="Z1300" s="362"/>
      <c r="AA1300" s="125"/>
      <c r="AB1300" s="125"/>
      <c r="AC1300" s="125"/>
      <c r="AD1300" s="125"/>
      <c r="AE1300" s="125"/>
      <c r="AF1300" s="235"/>
      <c r="AG1300" s="197"/>
      <c r="AH1300" s="356"/>
      <c r="AI1300" s="356"/>
      <c r="AJ1300" s="356"/>
      <c r="AK1300" s="356"/>
      <c r="AL1300" s="356"/>
      <c r="AM1300" s="356"/>
      <c r="AN1300" s="356"/>
      <c r="AO1300" s="356"/>
      <c r="AP1300" s="356"/>
      <c r="AQ1300" s="356"/>
      <c r="AR1300" s="356"/>
      <c r="AS1300" s="125"/>
      <c r="AT1300" s="240"/>
      <c r="AU1300" s="240"/>
      <c r="AV1300" s="240"/>
      <c r="AW1300" s="240"/>
      <c r="AX1300" s="235"/>
      <c r="AY1300" s="197"/>
      <c r="AZ1300" s="356"/>
      <c r="BA1300" s="356"/>
      <c r="BB1300" s="356"/>
      <c r="BC1300" s="356"/>
      <c r="BD1300" s="356"/>
      <c r="BE1300" s="356"/>
      <c r="BF1300" s="356"/>
      <c r="BG1300" s="356"/>
      <c r="BH1300" s="356"/>
      <c r="BI1300" s="356"/>
      <c r="BJ1300" s="356"/>
      <c r="BK1300" s="125"/>
      <c r="BL1300" s="240"/>
      <c r="BM1300" s="240"/>
      <c r="BN1300" s="240"/>
      <c r="BO1300" s="240"/>
      <c r="BP1300" s="235"/>
      <c r="BQ1300" s="197"/>
      <c r="BR1300" s="251"/>
      <c r="BS1300" s="251"/>
      <c r="BT1300" s="251"/>
      <c r="BU1300" s="251"/>
      <c r="BV1300" s="251"/>
      <c r="BW1300" s="251"/>
      <c r="BX1300" s="251"/>
      <c r="BY1300" s="362"/>
      <c r="BZ1300" s="362"/>
      <c r="CA1300" s="362"/>
      <c r="CB1300" s="362"/>
      <c r="CC1300" s="125"/>
      <c r="CD1300" s="125"/>
      <c r="CE1300" s="125"/>
      <c r="CF1300" s="125"/>
      <c r="CG1300" s="125"/>
      <c r="CH1300" s="235"/>
      <c r="CI1300" s="197"/>
      <c r="CJ1300" s="356"/>
      <c r="CK1300" s="356"/>
      <c r="CL1300" s="356"/>
      <c r="CM1300" s="356"/>
      <c r="CN1300" s="356"/>
      <c r="CO1300" s="356"/>
      <c r="CP1300" s="356"/>
      <c r="CQ1300" s="356"/>
      <c r="CR1300" s="356"/>
      <c r="CS1300" s="356"/>
      <c r="CT1300" s="356"/>
      <c r="CU1300" s="125"/>
      <c r="CV1300" s="240"/>
      <c r="CW1300" s="240"/>
      <c r="CX1300" s="240"/>
      <c r="CY1300" s="240"/>
      <c r="CZ1300" s="235"/>
      <c r="DA1300" s="197"/>
      <c r="DB1300" s="356"/>
      <c r="DC1300" s="356"/>
      <c r="DD1300" s="356"/>
      <c r="DE1300" s="356"/>
      <c r="DF1300" s="356"/>
      <c r="DG1300" s="356"/>
      <c r="DH1300" s="356"/>
      <c r="DI1300" s="356"/>
      <c r="DJ1300" s="356"/>
      <c r="DK1300" s="356"/>
      <c r="DL1300" s="356"/>
      <c r="DM1300" s="125"/>
      <c r="DN1300" s="240"/>
      <c r="DO1300" s="240"/>
      <c r="DP1300" s="240"/>
      <c r="DQ1300" s="240"/>
      <c r="DR1300" s="235"/>
    </row>
    <row r="1301" spans="2:122" ht="5.25" customHeight="1">
      <c r="B1301" s="197"/>
      <c r="C1301" s="359"/>
      <c r="D1301" s="256"/>
      <c r="E1301" s="256"/>
      <c r="F1301" s="256"/>
      <c r="G1301" s="256"/>
      <c r="H1301" s="256"/>
      <c r="I1301" s="256"/>
      <c r="J1301" s="256"/>
      <c r="K1301" s="256"/>
      <c r="L1301" s="256"/>
      <c r="M1301" s="256"/>
      <c r="N1301" s="235"/>
      <c r="O1301" s="197"/>
      <c r="P1301" s="251"/>
      <c r="Q1301" s="251"/>
      <c r="R1301" s="251"/>
      <c r="S1301" s="251"/>
      <c r="T1301" s="251"/>
      <c r="U1301" s="251"/>
      <c r="V1301" s="251"/>
      <c r="W1301" s="362"/>
      <c r="X1301" s="362"/>
      <c r="Y1301" s="362"/>
      <c r="Z1301" s="362"/>
      <c r="AA1301" s="125"/>
      <c r="AB1301" s="125"/>
      <c r="AC1301" s="125"/>
      <c r="AD1301" s="125"/>
      <c r="AE1301" s="125"/>
      <c r="AF1301" s="235"/>
      <c r="AG1301" s="197"/>
      <c r="AH1301" s="356"/>
      <c r="AI1301" s="356"/>
      <c r="AJ1301" s="356"/>
      <c r="AK1301" s="356"/>
      <c r="AL1301" s="356"/>
      <c r="AM1301" s="356"/>
      <c r="AN1301" s="356"/>
      <c r="AO1301" s="356"/>
      <c r="AP1301" s="356"/>
      <c r="AQ1301" s="356"/>
      <c r="AR1301" s="356"/>
      <c r="AS1301" s="125"/>
      <c r="AT1301" s="240"/>
      <c r="AU1301" s="240"/>
      <c r="AV1301" s="240"/>
      <c r="AW1301" s="240"/>
      <c r="AX1301" s="235"/>
      <c r="AY1301" s="197"/>
      <c r="AZ1301" s="356"/>
      <c r="BA1301" s="356"/>
      <c r="BB1301" s="356"/>
      <c r="BC1301" s="356"/>
      <c r="BD1301" s="356"/>
      <c r="BE1301" s="356"/>
      <c r="BF1301" s="356"/>
      <c r="BG1301" s="356"/>
      <c r="BH1301" s="356"/>
      <c r="BI1301" s="356"/>
      <c r="BJ1301" s="356"/>
      <c r="BK1301" s="125"/>
      <c r="BL1301" s="240"/>
      <c r="BM1301" s="240"/>
      <c r="BN1301" s="240"/>
      <c r="BO1301" s="240"/>
      <c r="BP1301" s="235"/>
      <c r="BQ1301" s="197"/>
      <c r="BR1301" s="251"/>
      <c r="BS1301" s="251"/>
      <c r="BT1301" s="251"/>
      <c r="BU1301" s="251"/>
      <c r="BV1301" s="251"/>
      <c r="BW1301" s="251"/>
      <c r="BX1301" s="251"/>
      <c r="BY1301" s="362"/>
      <c r="BZ1301" s="362"/>
      <c r="CA1301" s="362"/>
      <c r="CB1301" s="362"/>
      <c r="CC1301" s="125"/>
      <c r="CD1301" s="125"/>
      <c r="CE1301" s="125"/>
      <c r="CF1301" s="125"/>
      <c r="CG1301" s="125"/>
      <c r="CH1301" s="235"/>
      <c r="CI1301" s="197"/>
      <c r="CJ1301" s="356"/>
      <c r="CK1301" s="356"/>
      <c r="CL1301" s="356"/>
      <c r="CM1301" s="356"/>
      <c r="CN1301" s="356"/>
      <c r="CO1301" s="356"/>
      <c r="CP1301" s="356"/>
      <c r="CQ1301" s="356"/>
      <c r="CR1301" s="356"/>
      <c r="CS1301" s="356"/>
      <c r="CT1301" s="356"/>
      <c r="CU1301" s="125"/>
      <c r="CV1301" s="240"/>
      <c r="CW1301" s="240"/>
      <c r="CX1301" s="240"/>
      <c r="CY1301" s="240"/>
      <c r="CZ1301" s="235"/>
      <c r="DA1301" s="197"/>
      <c r="DB1301" s="356"/>
      <c r="DC1301" s="356"/>
      <c r="DD1301" s="356"/>
      <c r="DE1301" s="356"/>
      <c r="DF1301" s="356"/>
      <c r="DG1301" s="356"/>
      <c r="DH1301" s="356"/>
      <c r="DI1301" s="356"/>
      <c r="DJ1301" s="356"/>
      <c r="DK1301" s="356"/>
      <c r="DL1301" s="356"/>
      <c r="DM1301" s="125"/>
      <c r="DN1301" s="240"/>
      <c r="DO1301" s="240"/>
      <c r="DP1301" s="240"/>
      <c r="DQ1301" s="240"/>
      <c r="DR1301" s="235"/>
    </row>
    <row r="1302" spans="2:122" ht="5.25" customHeight="1">
      <c r="B1302" s="197"/>
      <c r="C1302" s="256"/>
      <c r="D1302" s="256"/>
      <c r="E1302" s="256"/>
      <c r="F1302" s="256"/>
      <c r="G1302" s="256"/>
      <c r="H1302" s="256"/>
      <c r="I1302" s="256"/>
      <c r="J1302" s="256"/>
      <c r="K1302" s="256"/>
      <c r="L1302" s="256"/>
      <c r="M1302" s="256"/>
      <c r="N1302" s="235"/>
      <c r="O1302" s="197"/>
      <c r="P1302" s="251"/>
      <c r="Q1302" s="251"/>
      <c r="R1302" s="251"/>
      <c r="S1302" s="251"/>
      <c r="T1302" s="251"/>
      <c r="U1302" s="251"/>
      <c r="V1302" s="251"/>
      <c r="W1302" s="362"/>
      <c r="X1302" s="362"/>
      <c r="Y1302" s="362"/>
      <c r="Z1302" s="362"/>
      <c r="AA1302" s="125"/>
      <c r="AB1302" s="125"/>
      <c r="AC1302" s="125"/>
      <c r="AD1302" s="125"/>
      <c r="AE1302" s="125"/>
      <c r="AF1302" s="235"/>
      <c r="AG1302" s="197"/>
      <c r="AH1302" s="357"/>
      <c r="AI1302" s="357"/>
      <c r="AJ1302" s="357"/>
      <c r="AK1302" s="357"/>
      <c r="AL1302" s="357"/>
      <c r="AM1302" s="357"/>
      <c r="AN1302" s="357"/>
      <c r="AO1302" s="357"/>
      <c r="AP1302" s="357"/>
      <c r="AQ1302" s="357"/>
      <c r="AR1302" s="357"/>
      <c r="AS1302" s="196"/>
      <c r="AT1302" s="241"/>
      <c r="AU1302" s="241"/>
      <c r="AV1302" s="241"/>
      <c r="AW1302" s="241"/>
      <c r="AX1302" s="243"/>
      <c r="AY1302" s="232"/>
      <c r="AZ1302" s="357"/>
      <c r="BA1302" s="357"/>
      <c r="BB1302" s="357"/>
      <c r="BC1302" s="357"/>
      <c r="BD1302" s="357"/>
      <c r="BE1302" s="357"/>
      <c r="BF1302" s="357"/>
      <c r="BG1302" s="357"/>
      <c r="BH1302" s="357"/>
      <c r="BI1302" s="357"/>
      <c r="BJ1302" s="357"/>
      <c r="BK1302" s="125"/>
      <c r="BL1302" s="240"/>
      <c r="BM1302" s="240"/>
      <c r="BN1302" s="240"/>
      <c r="BO1302" s="240"/>
      <c r="BP1302" s="235"/>
      <c r="BQ1302" s="197"/>
      <c r="BR1302" s="251"/>
      <c r="BS1302" s="251"/>
      <c r="BT1302" s="251"/>
      <c r="BU1302" s="251"/>
      <c r="BV1302" s="251"/>
      <c r="BW1302" s="251"/>
      <c r="BX1302" s="251"/>
      <c r="BY1302" s="362"/>
      <c r="BZ1302" s="362"/>
      <c r="CA1302" s="362"/>
      <c r="CB1302" s="362"/>
      <c r="CC1302" s="125"/>
      <c r="CD1302" s="125"/>
      <c r="CE1302" s="125"/>
      <c r="CF1302" s="125"/>
      <c r="CG1302" s="125"/>
      <c r="CH1302" s="235"/>
      <c r="CI1302" s="197"/>
      <c r="CJ1302" s="357"/>
      <c r="CK1302" s="357"/>
      <c r="CL1302" s="357"/>
      <c r="CM1302" s="357"/>
      <c r="CN1302" s="357"/>
      <c r="CO1302" s="357"/>
      <c r="CP1302" s="357"/>
      <c r="CQ1302" s="357"/>
      <c r="CR1302" s="357"/>
      <c r="CS1302" s="357"/>
      <c r="CT1302" s="357"/>
      <c r="CU1302" s="196"/>
      <c r="CV1302" s="241"/>
      <c r="CW1302" s="241"/>
      <c r="CX1302" s="241"/>
      <c r="CY1302" s="241"/>
      <c r="CZ1302" s="243"/>
      <c r="DA1302" s="232"/>
      <c r="DB1302" s="357"/>
      <c r="DC1302" s="357"/>
      <c r="DD1302" s="357"/>
      <c r="DE1302" s="357"/>
      <c r="DF1302" s="357"/>
      <c r="DG1302" s="357"/>
      <c r="DH1302" s="357"/>
      <c r="DI1302" s="357"/>
      <c r="DJ1302" s="357"/>
      <c r="DK1302" s="357"/>
      <c r="DL1302" s="357"/>
      <c r="DM1302" s="125"/>
      <c r="DN1302" s="240"/>
      <c r="DO1302" s="240"/>
      <c r="DP1302" s="240"/>
      <c r="DQ1302" s="240"/>
      <c r="DR1302" s="235"/>
    </row>
    <row r="1303" spans="2:122" ht="5.25" customHeight="1">
      <c r="B1303" s="197"/>
      <c r="C1303" s="256"/>
      <c r="D1303" s="256"/>
      <c r="E1303" s="256"/>
      <c r="F1303" s="256"/>
      <c r="G1303" s="256"/>
      <c r="H1303" s="256"/>
      <c r="I1303" s="256"/>
      <c r="J1303" s="256"/>
      <c r="K1303" s="256"/>
      <c r="L1303" s="256"/>
      <c r="M1303" s="256"/>
      <c r="N1303" s="235"/>
      <c r="O1303" s="231"/>
      <c r="P1303" s="250">
        <v>500</v>
      </c>
      <c r="Q1303" s="250"/>
      <c r="R1303" s="250"/>
      <c r="S1303" s="250"/>
      <c r="T1303" s="250"/>
      <c r="U1303" s="250"/>
      <c r="V1303" s="250"/>
      <c r="W1303" s="361" t="s">
        <v>49</v>
      </c>
      <c r="X1303" s="361"/>
      <c r="Y1303" s="361"/>
      <c r="Z1303" s="361"/>
      <c r="AA1303" s="193"/>
      <c r="AB1303" s="193" t="s">
        <v>48</v>
      </c>
      <c r="AC1303" s="193"/>
      <c r="AD1303" s="193"/>
      <c r="AE1303" s="193"/>
      <c r="AF1303" s="242"/>
      <c r="AG1303" s="231"/>
      <c r="AH1303" s="364"/>
      <c r="AI1303" s="364"/>
      <c r="AJ1303" s="364"/>
      <c r="AK1303" s="364"/>
      <c r="AL1303" s="364"/>
      <c r="AM1303" s="364"/>
      <c r="AN1303" s="364"/>
      <c r="AO1303" s="364"/>
      <c r="AP1303" s="364"/>
      <c r="AQ1303" s="364"/>
      <c r="AR1303" s="364"/>
      <c r="AS1303" s="125"/>
      <c r="AT1303" s="240" t="s">
        <v>46</v>
      </c>
      <c r="AU1303" s="240"/>
      <c r="AV1303" s="240"/>
      <c r="AW1303" s="240"/>
      <c r="AX1303" s="235"/>
      <c r="AY1303" s="197"/>
      <c r="AZ1303" s="364"/>
      <c r="BA1303" s="364"/>
      <c r="BB1303" s="364"/>
      <c r="BC1303" s="364"/>
      <c r="BD1303" s="364"/>
      <c r="BE1303" s="364"/>
      <c r="BF1303" s="364"/>
      <c r="BG1303" s="364"/>
      <c r="BH1303" s="364"/>
      <c r="BI1303" s="364"/>
      <c r="BJ1303" s="364"/>
      <c r="BK1303" s="193"/>
      <c r="BL1303" s="239" t="s">
        <v>46</v>
      </c>
      <c r="BM1303" s="239"/>
      <c r="BN1303" s="239"/>
      <c r="BO1303" s="239"/>
      <c r="BP1303" s="242"/>
      <c r="BQ1303" s="231"/>
      <c r="BR1303" s="250">
        <v>300</v>
      </c>
      <c r="BS1303" s="250"/>
      <c r="BT1303" s="250"/>
      <c r="BU1303" s="250"/>
      <c r="BV1303" s="250"/>
      <c r="BW1303" s="250"/>
      <c r="BX1303" s="250"/>
      <c r="BY1303" s="361" t="s">
        <v>49</v>
      </c>
      <c r="BZ1303" s="361"/>
      <c r="CA1303" s="361"/>
      <c r="CB1303" s="361"/>
      <c r="CC1303" s="193"/>
      <c r="CD1303" s="193" t="s">
        <v>48</v>
      </c>
      <c r="CE1303" s="193"/>
      <c r="CF1303" s="193"/>
      <c r="CG1303" s="193"/>
      <c r="CH1303" s="242"/>
      <c r="CI1303" s="231"/>
      <c r="CJ1303" s="364"/>
      <c r="CK1303" s="364"/>
      <c r="CL1303" s="364"/>
      <c r="CM1303" s="364"/>
      <c r="CN1303" s="364"/>
      <c r="CO1303" s="364"/>
      <c r="CP1303" s="364"/>
      <c r="CQ1303" s="364"/>
      <c r="CR1303" s="364"/>
      <c r="CS1303" s="364"/>
      <c r="CT1303" s="364"/>
      <c r="CU1303" s="125"/>
      <c r="CV1303" s="240" t="s">
        <v>46</v>
      </c>
      <c r="CW1303" s="240"/>
      <c r="CX1303" s="240"/>
      <c r="CY1303" s="240"/>
      <c r="CZ1303" s="235"/>
      <c r="DA1303" s="197"/>
      <c r="DB1303" s="364"/>
      <c r="DC1303" s="364"/>
      <c r="DD1303" s="364"/>
      <c r="DE1303" s="364"/>
      <c r="DF1303" s="364"/>
      <c r="DG1303" s="364"/>
      <c r="DH1303" s="364"/>
      <c r="DI1303" s="364"/>
      <c r="DJ1303" s="364"/>
      <c r="DK1303" s="364"/>
      <c r="DL1303" s="364"/>
      <c r="DM1303" s="193"/>
      <c r="DN1303" s="239" t="s">
        <v>46</v>
      </c>
      <c r="DO1303" s="239"/>
      <c r="DP1303" s="239"/>
      <c r="DQ1303" s="239"/>
      <c r="DR1303" s="242"/>
    </row>
    <row r="1304" spans="2:122" ht="5.25" customHeight="1">
      <c r="B1304" s="197"/>
      <c r="C1304" s="256"/>
      <c r="D1304" s="256"/>
      <c r="E1304" s="256"/>
      <c r="F1304" s="256"/>
      <c r="G1304" s="256"/>
      <c r="H1304" s="256"/>
      <c r="I1304" s="256"/>
      <c r="J1304" s="256"/>
      <c r="K1304" s="256"/>
      <c r="L1304" s="256"/>
      <c r="M1304" s="256"/>
      <c r="N1304" s="235"/>
      <c r="O1304" s="197"/>
      <c r="P1304" s="251"/>
      <c r="Q1304" s="251"/>
      <c r="R1304" s="251"/>
      <c r="S1304" s="251"/>
      <c r="T1304" s="251"/>
      <c r="U1304" s="251"/>
      <c r="V1304" s="251"/>
      <c r="W1304" s="362"/>
      <c r="X1304" s="362"/>
      <c r="Y1304" s="362"/>
      <c r="Z1304" s="362"/>
      <c r="AA1304" s="125"/>
      <c r="AB1304" s="125"/>
      <c r="AC1304" s="125"/>
      <c r="AD1304" s="125"/>
      <c r="AE1304" s="125"/>
      <c r="AF1304" s="235"/>
      <c r="AG1304" s="197"/>
      <c r="AH1304" s="364"/>
      <c r="AI1304" s="364"/>
      <c r="AJ1304" s="364"/>
      <c r="AK1304" s="364"/>
      <c r="AL1304" s="364"/>
      <c r="AM1304" s="364"/>
      <c r="AN1304" s="364"/>
      <c r="AO1304" s="364"/>
      <c r="AP1304" s="364"/>
      <c r="AQ1304" s="364"/>
      <c r="AR1304" s="364"/>
      <c r="AS1304" s="125"/>
      <c r="AT1304" s="240"/>
      <c r="AU1304" s="240"/>
      <c r="AV1304" s="240"/>
      <c r="AW1304" s="240"/>
      <c r="AX1304" s="235"/>
      <c r="AY1304" s="197"/>
      <c r="AZ1304" s="364"/>
      <c r="BA1304" s="364"/>
      <c r="BB1304" s="364"/>
      <c r="BC1304" s="364"/>
      <c r="BD1304" s="364"/>
      <c r="BE1304" s="364"/>
      <c r="BF1304" s="364"/>
      <c r="BG1304" s="364"/>
      <c r="BH1304" s="364"/>
      <c r="BI1304" s="364"/>
      <c r="BJ1304" s="364"/>
      <c r="BK1304" s="125"/>
      <c r="BL1304" s="240"/>
      <c r="BM1304" s="240"/>
      <c r="BN1304" s="240"/>
      <c r="BO1304" s="240"/>
      <c r="BP1304" s="235"/>
      <c r="BQ1304" s="197"/>
      <c r="BR1304" s="251"/>
      <c r="BS1304" s="251"/>
      <c r="BT1304" s="251"/>
      <c r="BU1304" s="251"/>
      <c r="BV1304" s="251"/>
      <c r="BW1304" s="251"/>
      <c r="BX1304" s="251"/>
      <c r="BY1304" s="362"/>
      <c r="BZ1304" s="362"/>
      <c r="CA1304" s="362"/>
      <c r="CB1304" s="362"/>
      <c r="CC1304" s="125"/>
      <c r="CD1304" s="125"/>
      <c r="CE1304" s="125"/>
      <c r="CF1304" s="125"/>
      <c r="CG1304" s="125"/>
      <c r="CH1304" s="235"/>
      <c r="CI1304" s="197"/>
      <c r="CJ1304" s="364"/>
      <c r="CK1304" s="364"/>
      <c r="CL1304" s="364"/>
      <c r="CM1304" s="364"/>
      <c r="CN1304" s="364"/>
      <c r="CO1304" s="364"/>
      <c r="CP1304" s="364"/>
      <c r="CQ1304" s="364"/>
      <c r="CR1304" s="364"/>
      <c r="CS1304" s="364"/>
      <c r="CT1304" s="364"/>
      <c r="CU1304" s="125"/>
      <c r="CV1304" s="240"/>
      <c r="CW1304" s="240"/>
      <c r="CX1304" s="240"/>
      <c r="CY1304" s="240"/>
      <c r="CZ1304" s="235"/>
      <c r="DA1304" s="197"/>
      <c r="DB1304" s="364"/>
      <c r="DC1304" s="364"/>
      <c r="DD1304" s="364"/>
      <c r="DE1304" s="364"/>
      <c r="DF1304" s="364"/>
      <c r="DG1304" s="364"/>
      <c r="DH1304" s="364"/>
      <c r="DI1304" s="364"/>
      <c r="DJ1304" s="364"/>
      <c r="DK1304" s="364"/>
      <c r="DL1304" s="364"/>
      <c r="DM1304" s="125"/>
      <c r="DN1304" s="240"/>
      <c r="DO1304" s="240"/>
      <c r="DP1304" s="240"/>
      <c r="DQ1304" s="240"/>
      <c r="DR1304" s="235"/>
    </row>
    <row r="1305" spans="2:122" ht="5.25" customHeight="1">
      <c r="B1305" s="197"/>
      <c r="C1305" s="256"/>
      <c r="D1305" s="256"/>
      <c r="E1305" s="256"/>
      <c r="F1305" s="256"/>
      <c r="G1305" s="256"/>
      <c r="H1305" s="256"/>
      <c r="I1305" s="256"/>
      <c r="J1305" s="256"/>
      <c r="K1305" s="256"/>
      <c r="L1305" s="256"/>
      <c r="M1305" s="256"/>
      <c r="N1305" s="235"/>
      <c r="O1305" s="197"/>
      <c r="P1305" s="251"/>
      <c r="Q1305" s="251"/>
      <c r="R1305" s="251"/>
      <c r="S1305" s="251"/>
      <c r="T1305" s="251"/>
      <c r="U1305" s="251"/>
      <c r="V1305" s="251"/>
      <c r="W1305" s="362"/>
      <c r="X1305" s="362"/>
      <c r="Y1305" s="362"/>
      <c r="Z1305" s="362"/>
      <c r="AA1305" s="125"/>
      <c r="AB1305" s="125"/>
      <c r="AC1305" s="125"/>
      <c r="AD1305" s="125"/>
      <c r="AE1305" s="125"/>
      <c r="AF1305" s="235"/>
      <c r="AG1305" s="197"/>
      <c r="AH1305" s="364"/>
      <c r="AI1305" s="364"/>
      <c r="AJ1305" s="364"/>
      <c r="AK1305" s="364"/>
      <c r="AL1305" s="364"/>
      <c r="AM1305" s="364"/>
      <c r="AN1305" s="364"/>
      <c r="AO1305" s="364"/>
      <c r="AP1305" s="364"/>
      <c r="AQ1305" s="364"/>
      <c r="AR1305" s="364"/>
      <c r="AS1305" s="125"/>
      <c r="AT1305" s="240"/>
      <c r="AU1305" s="240"/>
      <c r="AV1305" s="240"/>
      <c r="AW1305" s="240"/>
      <c r="AX1305" s="235"/>
      <c r="AY1305" s="197"/>
      <c r="AZ1305" s="364"/>
      <c r="BA1305" s="364"/>
      <c r="BB1305" s="364"/>
      <c r="BC1305" s="364"/>
      <c r="BD1305" s="364"/>
      <c r="BE1305" s="364"/>
      <c r="BF1305" s="364"/>
      <c r="BG1305" s="364"/>
      <c r="BH1305" s="364"/>
      <c r="BI1305" s="364"/>
      <c r="BJ1305" s="364"/>
      <c r="BK1305" s="125"/>
      <c r="BL1305" s="240"/>
      <c r="BM1305" s="240"/>
      <c r="BN1305" s="240"/>
      <c r="BO1305" s="240"/>
      <c r="BP1305" s="235"/>
      <c r="BQ1305" s="197"/>
      <c r="BR1305" s="251"/>
      <c r="BS1305" s="251"/>
      <c r="BT1305" s="251"/>
      <c r="BU1305" s="251"/>
      <c r="BV1305" s="251"/>
      <c r="BW1305" s="251"/>
      <c r="BX1305" s="251"/>
      <c r="BY1305" s="362"/>
      <c r="BZ1305" s="362"/>
      <c r="CA1305" s="362"/>
      <c r="CB1305" s="362"/>
      <c r="CC1305" s="125"/>
      <c r="CD1305" s="125"/>
      <c r="CE1305" s="125"/>
      <c r="CF1305" s="125"/>
      <c r="CG1305" s="125"/>
      <c r="CH1305" s="235"/>
      <c r="CI1305" s="197"/>
      <c r="CJ1305" s="364"/>
      <c r="CK1305" s="364"/>
      <c r="CL1305" s="364"/>
      <c r="CM1305" s="364"/>
      <c r="CN1305" s="364"/>
      <c r="CO1305" s="364"/>
      <c r="CP1305" s="364"/>
      <c r="CQ1305" s="364"/>
      <c r="CR1305" s="364"/>
      <c r="CS1305" s="364"/>
      <c r="CT1305" s="364"/>
      <c r="CU1305" s="125"/>
      <c r="CV1305" s="240"/>
      <c r="CW1305" s="240"/>
      <c r="CX1305" s="240"/>
      <c r="CY1305" s="240"/>
      <c r="CZ1305" s="235"/>
      <c r="DA1305" s="197"/>
      <c r="DB1305" s="364"/>
      <c r="DC1305" s="364"/>
      <c r="DD1305" s="364"/>
      <c r="DE1305" s="364"/>
      <c r="DF1305" s="364"/>
      <c r="DG1305" s="364"/>
      <c r="DH1305" s="364"/>
      <c r="DI1305" s="364"/>
      <c r="DJ1305" s="364"/>
      <c r="DK1305" s="364"/>
      <c r="DL1305" s="364"/>
      <c r="DM1305" s="125"/>
      <c r="DN1305" s="240"/>
      <c r="DO1305" s="240"/>
      <c r="DP1305" s="240"/>
      <c r="DQ1305" s="240"/>
      <c r="DR1305" s="235"/>
    </row>
    <row r="1306" spans="2:122" ht="5.25" customHeight="1">
      <c r="B1306" s="197"/>
      <c r="C1306" s="256"/>
      <c r="D1306" s="256"/>
      <c r="E1306" s="256"/>
      <c r="F1306" s="256"/>
      <c r="G1306" s="256"/>
      <c r="H1306" s="256"/>
      <c r="I1306" s="256"/>
      <c r="J1306" s="256"/>
      <c r="K1306" s="256"/>
      <c r="L1306" s="256"/>
      <c r="M1306" s="256"/>
      <c r="N1306" s="235"/>
      <c r="O1306" s="232"/>
      <c r="P1306" s="252"/>
      <c r="Q1306" s="252"/>
      <c r="R1306" s="252"/>
      <c r="S1306" s="252"/>
      <c r="T1306" s="252"/>
      <c r="U1306" s="252"/>
      <c r="V1306" s="252"/>
      <c r="W1306" s="363"/>
      <c r="X1306" s="363"/>
      <c r="Y1306" s="363"/>
      <c r="Z1306" s="363"/>
      <c r="AA1306" s="196"/>
      <c r="AB1306" s="196"/>
      <c r="AC1306" s="196"/>
      <c r="AD1306" s="196"/>
      <c r="AE1306" s="196"/>
      <c r="AF1306" s="243"/>
      <c r="AG1306" s="232"/>
      <c r="AH1306" s="364"/>
      <c r="AI1306" s="364"/>
      <c r="AJ1306" s="364"/>
      <c r="AK1306" s="364"/>
      <c r="AL1306" s="364"/>
      <c r="AM1306" s="364"/>
      <c r="AN1306" s="364"/>
      <c r="AO1306" s="364"/>
      <c r="AP1306" s="364"/>
      <c r="AQ1306" s="364"/>
      <c r="AR1306" s="364"/>
      <c r="AS1306" s="125"/>
      <c r="AT1306" s="240"/>
      <c r="AU1306" s="240"/>
      <c r="AV1306" s="240"/>
      <c r="AW1306" s="240"/>
      <c r="AX1306" s="235"/>
      <c r="AY1306" s="197"/>
      <c r="AZ1306" s="364"/>
      <c r="BA1306" s="364"/>
      <c r="BB1306" s="364"/>
      <c r="BC1306" s="364"/>
      <c r="BD1306" s="364"/>
      <c r="BE1306" s="364"/>
      <c r="BF1306" s="364"/>
      <c r="BG1306" s="364"/>
      <c r="BH1306" s="364"/>
      <c r="BI1306" s="364"/>
      <c r="BJ1306" s="364"/>
      <c r="BK1306" s="196"/>
      <c r="BL1306" s="241"/>
      <c r="BM1306" s="241"/>
      <c r="BN1306" s="241"/>
      <c r="BO1306" s="241"/>
      <c r="BP1306" s="243"/>
      <c r="BQ1306" s="232"/>
      <c r="BR1306" s="252"/>
      <c r="BS1306" s="252"/>
      <c r="BT1306" s="252"/>
      <c r="BU1306" s="252"/>
      <c r="BV1306" s="252"/>
      <c r="BW1306" s="252"/>
      <c r="BX1306" s="252"/>
      <c r="BY1306" s="363"/>
      <c r="BZ1306" s="363"/>
      <c r="CA1306" s="363"/>
      <c r="CB1306" s="363"/>
      <c r="CC1306" s="196"/>
      <c r="CD1306" s="196"/>
      <c r="CE1306" s="196"/>
      <c r="CF1306" s="196"/>
      <c r="CG1306" s="196"/>
      <c r="CH1306" s="243"/>
      <c r="CI1306" s="232"/>
      <c r="CJ1306" s="364"/>
      <c r="CK1306" s="364"/>
      <c r="CL1306" s="364"/>
      <c r="CM1306" s="364"/>
      <c r="CN1306" s="364"/>
      <c r="CO1306" s="364"/>
      <c r="CP1306" s="364"/>
      <c r="CQ1306" s="364"/>
      <c r="CR1306" s="364"/>
      <c r="CS1306" s="364"/>
      <c r="CT1306" s="364"/>
      <c r="CU1306" s="125"/>
      <c r="CV1306" s="240"/>
      <c r="CW1306" s="240"/>
      <c r="CX1306" s="240"/>
      <c r="CY1306" s="240"/>
      <c r="CZ1306" s="235"/>
      <c r="DA1306" s="197"/>
      <c r="DB1306" s="364"/>
      <c r="DC1306" s="364"/>
      <c r="DD1306" s="364"/>
      <c r="DE1306" s="364"/>
      <c r="DF1306" s="364"/>
      <c r="DG1306" s="364"/>
      <c r="DH1306" s="364"/>
      <c r="DI1306" s="364"/>
      <c r="DJ1306" s="364"/>
      <c r="DK1306" s="364"/>
      <c r="DL1306" s="364"/>
      <c r="DM1306" s="196"/>
      <c r="DN1306" s="241"/>
      <c r="DO1306" s="241"/>
      <c r="DP1306" s="241"/>
      <c r="DQ1306" s="241"/>
      <c r="DR1306" s="243"/>
    </row>
    <row r="1307" spans="2:122" ht="5.25" customHeight="1">
      <c r="B1307" s="197"/>
      <c r="C1307" s="256"/>
      <c r="D1307" s="256"/>
      <c r="E1307" s="256"/>
      <c r="F1307" s="256"/>
      <c r="G1307" s="256"/>
      <c r="H1307" s="256"/>
      <c r="I1307" s="256"/>
      <c r="J1307" s="256"/>
      <c r="K1307" s="256"/>
      <c r="L1307" s="256"/>
      <c r="M1307" s="256"/>
      <c r="N1307" s="235"/>
      <c r="O1307" s="197"/>
      <c r="P1307" s="251">
        <v>150</v>
      </c>
      <c r="Q1307" s="251"/>
      <c r="R1307" s="251"/>
      <c r="S1307" s="251"/>
      <c r="T1307" s="251"/>
      <c r="U1307" s="251"/>
      <c r="V1307" s="251"/>
      <c r="W1307" s="362" t="s">
        <v>49</v>
      </c>
      <c r="X1307" s="362"/>
      <c r="Y1307" s="362"/>
      <c r="Z1307" s="362"/>
      <c r="AA1307" s="125"/>
      <c r="AB1307" s="125" t="s">
        <v>48</v>
      </c>
      <c r="AC1307" s="125"/>
      <c r="AD1307" s="125"/>
      <c r="AE1307" s="125"/>
      <c r="AF1307" s="235"/>
      <c r="AG1307" s="197"/>
      <c r="AH1307" s="365"/>
      <c r="AI1307" s="365"/>
      <c r="AJ1307" s="365"/>
      <c r="AK1307" s="365"/>
      <c r="AL1307" s="365"/>
      <c r="AM1307" s="365"/>
      <c r="AN1307" s="365"/>
      <c r="AO1307" s="365"/>
      <c r="AP1307" s="365"/>
      <c r="AQ1307" s="365"/>
      <c r="AR1307" s="365"/>
      <c r="AS1307" s="193"/>
      <c r="AT1307" s="239" t="s">
        <v>46</v>
      </c>
      <c r="AU1307" s="239"/>
      <c r="AV1307" s="239"/>
      <c r="AW1307" s="239"/>
      <c r="AX1307" s="242"/>
      <c r="AY1307" s="231"/>
      <c r="AZ1307" s="365"/>
      <c r="BA1307" s="365"/>
      <c r="BB1307" s="365"/>
      <c r="BC1307" s="365"/>
      <c r="BD1307" s="365"/>
      <c r="BE1307" s="365"/>
      <c r="BF1307" s="365"/>
      <c r="BG1307" s="365"/>
      <c r="BH1307" s="365"/>
      <c r="BI1307" s="365"/>
      <c r="BJ1307" s="365"/>
      <c r="BK1307" s="125"/>
      <c r="BL1307" s="240" t="s">
        <v>46</v>
      </c>
      <c r="BM1307" s="240"/>
      <c r="BN1307" s="240"/>
      <c r="BO1307" s="240"/>
      <c r="BP1307" s="235"/>
      <c r="BQ1307" s="197"/>
      <c r="BR1307" s="237"/>
      <c r="BS1307" s="237"/>
      <c r="BT1307" s="237"/>
      <c r="BU1307" s="237"/>
      <c r="BV1307" s="237"/>
      <c r="BW1307" s="237"/>
      <c r="BX1307" s="237"/>
      <c r="BY1307" s="362" t="s">
        <v>49</v>
      </c>
      <c r="BZ1307" s="362"/>
      <c r="CA1307" s="362"/>
      <c r="CB1307" s="362"/>
      <c r="CC1307" s="125"/>
      <c r="CD1307" s="125" t="s">
        <v>48</v>
      </c>
      <c r="CE1307" s="125"/>
      <c r="CF1307" s="125"/>
      <c r="CG1307" s="125"/>
      <c r="CH1307" s="235"/>
      <c r="CI1307" s="197"/>
      <c r="CJ1307" s="365"/>
      <c r="CK1307" s="365"/>
      <c r="CL1307" s="365"/>
      <c r="CM1307" s="365"/>
      <c r="CN1307" s="365"/>
      <c r="CO1307" s="365"/>
      <c r="CP1307" s="365"/>
      <c r="CQ1307" s="365"/>
      <c r="CR1307" s="365"/>
      <c r="CS1307" s="365"/>
      <c r="CT1307" s="365"/>
      <c r="CU1307" s="193"/>
      <c r="CV1307" s="239" t="s">
        <v>46</v>
      </c>
      <c r="CW1307" s="239"/>
      <c r="CX1307" s="239"/>
      <c r="CY1307" s="239"/>
      <c r="CZ1307" s="242"/>
      <c r="DA1307" s="231"/>
      <c r="DB1307" s="365"/>
      <c r="DC1307" s="365"/>
      <c r="DD1307" s="365"/>
      <c r="DE1307" s="365"/>
      <c r="DF1307" s="365"/>
      <c r="DG1307" s="365"/>
      <c r="DH1307" s="365"/>
      <c r="DI1307" s="365"/>
      <c r="DJ1307" s="365"/>
      <c r="DK1307" s="365"/>
      <c r="DL1307" s="365"/>
      <c r="DM1307" s="125"/>
      <c r="DN1307" s="240" t="s">
        <v>46</v>
      </c>
      <c r="DO1307" s="240"/>
      <c r="DP1307" s="240"/>
      <c r="DQ1307" s="240"/>
      <c r="DR1307" s="235"/>
    </row>
    <row r="1308" spans="2:122" ht="5.25" customHeight="1">
      <c r="B1308" s="197"/>
      <c r="C1308" s="256"/>
      <c r="D1308" s="256"/>
      <c r="E1308" s="256"/>
      <c r="F1308" s="256"/>
      <c r="G1308" s="256"/>
      <c r="H1308" s="256"/>
      <c r="I1308" s="256"/>
      <c r="J1308" s="256"/>
      <c r="K1308" s="256"/>
      <c r="L1308" s="256"/>
      <c r="M1308" s="256"/>
      <c r="N1308" s="235"/>
      <c r="O1308" s="197"/>
      <c r="P1308" s="251"/>
      <c r="Q1308" s="251"/>
      <c r="R1308" s="251"/>
      <c r="S1308" s="251"/>
      <c r="T1308" s="251"/>
      <c r="U1308" s="251"/>
      <c r="V1308" s="251"/>
      <c r="W1308" s="362"/>
      <c r="X1308" s="362"/>
      <c r="Y1308" s="362"/>
      <c r="Z1308" s="362"/>
      <c r="AA1308" s="125"/>
      <c r="AB1308" s="125"/>
      <c r="AC1308" s="125"/>
      <c r="AD1308" s="125"/>
      <c r="AE1308" s="125"/>
      <c r="AF1308" s="235"/>
      <c r="AG1308" s="197"/>
      <c r="AH1308" s="364"/>
      <c r="AI1308" s="364"/>
      <c r="AJ1308" s="364"/>
      <c r="AK1308" s="364"/>
      <c r="AL1308" s="364"/>
      <c r="AM1308" s="364"/>
      <c r="AN1308" s="364"/>
      <c r="AO1308" s="364"/>
      <c r="AP1308" s="364"/>
      <c r="AQ1308" s="364"/>
      <c r="AR1308" s="364"/>
      <c r="AS1308" s="125"/>
      <c r="AT1308" s="240"/>
      <c r="AU1308" s="240"/>
      <c r="AV1308" s="240"/>
      <c r="AW1308" s="240"/>
      <c r="AX1308" s="235"/>
      <c r="AY1308" s="197"/>
      <c r="AZ1308" s="364"/>
      <c r="BA1308" s="364"/>
      <c r="BB1308" s="364"/>
      <c r="BC1308" s="364"/>
      <c r="BD1308" s="364"/>
      <c r="BE1308" s="364"/>
      <c r="BF1308" s="364"/>
      <c r="BG1308" s="364"/>
      <c r="BH1308" s="364"/>
      <c r="BI1308" s="364"/>
      <c r="BJ1308" s="364"/>
      <c r="BK1308" s="125"/>
      <c r="BL1308" s="240"/>
      <c r="BM1308" s="240"/>
      <c r="BN1308" s="240"/>
      <c r="BO1308" s="240"/>
      <c r="BP1308" s="235"/>
      <c r="BQ1308" s="197"/>
      <c r="BR1308" s="237"/>
      <c r="BS1308" s="237"/>
      <c r="BT1308" s="237"/>
      <c r="BU1308" s="237"/>
      <c r="BV1308" s="237"/>
      <c r="BW1308" s="237"/>
      <c r="BX1308" s="237"/>
      <c r="BY1308" s="362"/>
      <c r="BZ1308" s="362"/>
      <c r="CA1308" s="362"/>
      <c r="CB1308" s="362"/>
      <c r="CC1308" s="125"/>
      <c r="CD1308" s="125"/>
      <c r="CE1308" s="125"/>
      <c r="CF1308" s="125"/>
      <c r="CG1308" s="125"/>
      <c r="CH1308" s="235"/>
      <c r="CI1308" s="197"/>
      <c r="CJ1308" s="364"/>
      <c r="CK1308" s="364"/>
      <c r="CL1308" s="364"/>
      <c r="CM1308" s="364"/>
      <c r="CN1308" s="364"/>
      <c r="CO1308" s="364"/>
      <c r="CP1308" s="364"/>
      <c r="CQ1308" s="364"/>
      <c r="CR1308" s="364"/>
      <c r="CS1308" s="364"/>
      <c r="CT1308" s="364"/>
      <c r="CU1308" s="125"/>
      <c r="CV1308" s="240"/>
      <c r="CW1308" s="240"/>
      <c r="CX1308" s="240"/>
      <c r="CY1308" s="240"/>
      <c r="CZ1308" s="235"/>
      <c r="DA1308" s="197"/>
      <c r="DB1308" s="364"/>
      <c r="DC1308" s="364"/>
      <c r="DD1308" s="364"/>
      <c r="DE1308" s="364"/>
      <c r="DF1308" s="364"/>
      <c r="DG1308" s="364"/>
      <c r="DH1308" s="364"/>
      <c r="DI1308" s="364"/>
      <c r="DJ1308" s="364"/>
      <c r="DK1308" s="364"/>
      <c r="DL1308" s="364"/>
      <c r="DM1308" s="125"/>
      <c r="DN1308" s="240"/>
      <c r="DO1308" s="240"/>
      <c r="DP1308" s="240"/>
      <c r="DQ1308" s="240"/>
      <c r="DR1308" s="235"/>
    </row>
    <row r="1309" spans="2:122" ht="5.25" customHeight="1">
      <c r="B1309" s="197"/>
      <c r="C1309" s="256"/>
      <c r="D1309" s="256"/>
      <c r="E1309" s="256"/>
      <c r="F1309" s="256"/>
      <c r="G1309" s="256"/>
      <c r="H1309" s="256"/>
      <c r="I1309" s="256"/>
      <c r="J1309" s="256"/>
      <c r="K1309" s="256"/>
      <c r="L1309" s="256"/>
      <c r="M1309" s="256"/>
      <c r="N1309" s="235"/>
      <c r="O1309" s="197"/>
      <c r="P1309" s="251"/>
      <c r="Q1309" s="251"/>
      <c r="R1309" s="251"/>
      <c r="S1309" s="251"/>
      <c r="T1309" s="251"/>
      <c r="U1309" s="251"/>
      <c r="V1309" s="251"/>
      <c r="W1309" s="362"/>
      <c r="X1309" s="362"/>
      <c r="Y1309" s="362"/>
      <c r="Z1309" s="362"/>
      <c r="AA1309" s="125"/>
      <c r="AB1309" s="125"/>
      <c r="AC1309" s="125"/>
      <c r="AD1309" s="125"/>
      <c r="AE1309" s="125"/>
      <c r="AF1309" s="235"/>
      <c r="AG1309" s="197"/>
      <c r="AH1309" s="364"/>
      <c r="AI1309" s="364"/>
      <c r="AJ1309" s="364"/>
      <c r="AK1309" s="364"/>
      <c r="AL1309" s="364"/>
      <c r="AM1309" s="364"/>
      <c r="AN1309" s="364"/>
      <c r="AO1309" s="364"/>
      <c r="AP1309" s="364"/>
      <c r="AQ1309" s="364"/>
      <c r="AR1309" s="364"/>
      <c r="AS1309" s="125"/>
      <c r="AT1309" s="240"/>
      <c r="AU1309" s="240"/>
      <c r="AV1309" s="240"/>
      <c r="AW1309" s="240"/>
      <c r="AX1309" s="235"/>
      <c r="AY1309" s="197"/>
      <c r="AZ1309" s="364"/>
      <c r="BA1309" s="364"/>
      <c r="BB1309" s="364"/>
      <c r="BC1309" s="364"/>
      <c r="BD1309" s="364"/>
      <c r="BE1309" s="364"/>
      <c r="BF1309" s="364"/>
      <c r="BG1309" s="364"/>
      <c r="BH1309" s="364"/>
      <c r="BI1309" s="364"/>
      <c r="BJ1309" s="364"/>
      <c r="BK1309" s="125"/>
      <c r="BL1309" s="240"/>
      <c r="BM1309" s="240"/>
      <c r="BN1309" s="240"/>
      <c r="BO1309" s="240"/>
      <c r="BP1309" s="235"/>
      <c r="BQ1309" s="197"/>
      <c r="BR1309" s="237"/>
      <c r="BS1309" s="237"/>
      <c r="BT1309" s="237"/>
      <c r="BU1309" s="237"/>
      <c r="BV1309" s="237"/>
      <c r="BW1309" s="237"/>
      <c r="BX1309" s="237"/>
      <c r="BY1309" s="362"/>
      <c r="BZ1309" s="362"/>
      <c r="CA1309" s="362"/>
      <c r="CB1309" s="362"/>
      <c r="CC1309" s="125"/>
      <c r="CD1309" s="125"/>
      <c r="CE1309" s="125"/>
      <c r="CF1309" s="125"/>
      <c r="CG1309" s="125"/>
      <c r="CH1309" s="235"/>
      <c r="CI1309" s="197"/>
      <c r="CJ1309" s="364"/>
      <c r="CK1309" s="364"/>
      <c r="CL1309" s="364"/>
      <c r="CM1309" s="364"/>
      <c r="CN1309" s="364"/>
      <c r="CO1309" s="364"/>
      <c r="CP1309" s="364"/>
      <c r="CQ1309" s="364"/>
      <c r="CR1309" s="364"/>
      <c r="CS1309" s="364"/>
      <c r="CT1309" s="364"/>
      <c r="CU1309" s="125"/>
      <c r="CV1309" s="240"/>
      <c r="CW1309" s="240"/>
      <c r="CX1309" s="240"/>
      <c r="CY1309" s="240"/>
      <c r="CZ1309" s="235"/>
      <c r="DA1309" s="197"/>
      <c r="DB1309" s="364"/>
      <c r="DC1309" s="364"/>
      <c r="DD1309" s="364"/>
      <c r="DE1309" s="364"/>
      <c r="DF1309" s="364"/>
      <c r="DG1309" s="364"/>
      <c r="DH1309" s="364"/>
      <c r="DI1309" s="364"/>
      <c r="DJ1309" s="364"/>
      <c r="DK1309" s="364"/>
      <c r="DL1309" s="364"/>
      <c r="DM1309" s="125"/>
      <c r="DN1309" s="240"/>
      <c r="DO1309" s="240"/>
      <c r="DP1309" s="240"/>
      <c r="DQ1309" s="240"/>
      <c r="DR1309" s="235"/>
    </row>
    <row r="1310" spans="2:122" ht="5.25" customHeight="1">
      <c r="B1310" s="197"/>
      <c r="C1310" s="256"/>
      <c r="D1310" s="256"/>
      <c r="E1310" s="256"/>
      <c r="F1310" s="256"/>
      <c r="G1310" s="256"/>
      <c r="H1310" s="256"/>
      <c r="I1310" s="256"/>
      <c r="J1310" s="256"/>
      <c r="K1310" s="256"/>
      <c r="L1310" s="256"/>
      <c r="M1310" s="256"/>
      <c r="N1310" s="235"/>
      <c r="O1310" s="197"/>
      <c r="P1310" s="251"/>
      <c r="Q1310" s="251"/>
      <c r="R1310" s="251"/>
      <c r="S1310" s="251"/>
      <c r="T1310" s="251"/>
      <c r="U1310" s="251"/>
      <c r="V1310" s="251"/>
      <c r="W1310" s="362"/>
      <c r="X1310" s="362"/>
      <c r="Y1310" s="362"/>
      <c r="Z1310" s="362"/>
      <c r="AA1310" s="125"/>
      <c r="AB1310" s="125"/>
      <c r="AC1310" s="125"/>
      <c r="AD1310" s="125"/>
      <c r="AE1310" s="125"/>
      <c r="AF1310" s="235"/>
      <c r="AG1310" s="197"/>
      <c r="AH1310" s="366"/>
      <c r="AI1310" s="366"/>
      <c r="AJ1310" s="366"/>
      <c r="AK1310" s="366"/>
      <c r="AL1310" s="366"/>
      <c r="AM1310" s="366"/>
      <c r="AN1310" s="366"/>
      <c r="AO1310" s="366"/>
      <c r="AP1310" s="366"/>
      <c r="AQ1310" s="366"/>
      <c r="AR1310" s="366"/>
      <c r="AS1310" s="196"/>
      <c r="AT1310" s="241"/>
      <c r="AU1310" s="241"/>
      <c r="AV1310" s="241"/>
      <c r="AW1310" s="241"/>
      <c r="AX1310" s="243"/>
      <c r="AY1310" s="232"/>
      <c r="AZ1310" s="366"/>
      <c r="BA1310" s="366"/>
      <c r="BB1310" s="366"/>
      <c r="BC1310" s="366"/>
      <c r="BD1310" s="366"/>
      <c r="BE1310" s="366"/>
      <c r="BF1310" s="366"/>
      <c r="BG1310" s="366"/>
      <c r="BH1310" s="366"/>
      <c r="BI1310" s="366"/>
      <c r="BJ1310" s="366"/>
      <c r="BK1310" s="125"/>
      <c r="BL1310" s="240"/>
      <c r="BM1310" s="240"/>
      <c r="BN1310" s="240"/>
      <c r="BO1310" s="240"/>
      <c r="BP1310" s="235"/>
      <c r="BQ1310" s="197"/>
      <c r="BR1310" s="237"/>
      <c r="BS1310" s="237"/>
      <c r="BT1310" s="237"/>
      <c r="BU1310" s="237"/>
      <c r="BV1310" s="237"/>
      <c r="BW1310" s="237"/>
      <c r="BX1310" s="237"/>
      <c r="BY1310" s="362"/>
      <c r="BZ1310" s="362"/>
      <c r="CA1310" s="362"/>
      <c r="CB1310" s="362"/>
      <c r="CC1310" s="125"/>
      <c r="CD1310" s="125"/>
      <c r="CE1310" s="125"/>
      <c r="CF1310" s="125"/>
      <c r="CG1310" s="125"/>
      <c r="CH1310" s="235"/>
      <c r="CI1310" s="197"/>
      <c r="CJ1310" s="366"/>
      <c r="CK1310" s="366"/>
      <c r="CL1310" s="366"/>
      <c r="CM1310" s="366"/>
      <c r="CN1310" s="366"/>
      <c r="CO1310" s="366"/>
      <c r="CP1310" s="366"/>
      <c r="CQ1310" s="366"/>
      <c r="CR1310" s="366"/>
      <c r="CS1310" s="366"/>
      <c r="CT1310" s="366"/>
      <c r="CU1310" s="196"/>
      <c r="CV1310" s="241"/>
      <c r="CW1310" s="241"/>
      <c r="CX1310" s="241"/>
      <c r="CY1310" s="241"/>
      <c r="CZ1310" s="243"/>
      <c r="DA1310" s="232"/>
      <c r="DB1310" s="366"/>
      <c r="DC1310" s="366"/>
      <c r="DD1310" s="366"/>
      <c r="DE1310" s="366"/>
      <c r="DF1310" s="366"/>
      <c r="DG1310" s="366"/>
      <c r="DH1310" s="366"/>
      <c r="DI1310" s="366"/>
      <c r="DJ1310" s="366"/>
      <c r="DK1310" s="366"/>
      <c r="DL1310" s="366"/>
      <c r="DM1310" s="125"/>
      <c r="DN1310" s="240"/>
      <c r="DO1310" s="240"/>
      <c r="DP1310" s="240"/>
      <c r="DQ1310" s="240"/>
      <c r="DR1310" s="235"/>
    </row>
    <row r="1311" spans="2:122" ht="5.25" customHeight="1">
      <c r="B1311" s="197"/>
      <c r="C1311" s="256"/>
      <c r="D1311" s="256"/>
      <c r="E1311" s="256"/>
      <c r="F1311" s="256"/>
      <c r="G1311" s="256"/>
      <c r="H1311" s="256"/>
      <c r="I1311" s="256"/>
      <c r="J1311" s="256"/>
      <c r="K1311" s="256"/>
      <c r="L1311" s="256"/>
      <c r="M1311" s="256"/>
      <c r="N1311" s="235"/>
      <c r="O1311" s="231"/>
      <c r="P1311" s="236"/>
      <c r="Q1311" s="236"/>
      <c r="R1311" s="236"/>
      <c r="S1311" s="236"/>
      <c r="T1311" s="236"/>
      <c r="U1311" s="236"/>
      <c r="V1311" s="236"/>
      <c r="W1311" s="361" t="s">
        <v>49</v>
      </c>
      <c r="X1311" s="361"/>
      <c r="Y1311" s="361"/>
      <c r="Z1311" s="361"/>
      <c r="AA1311" s="193"/>
      <c r="AB1311" s="193" t="s">
        <v>48</v>
      </c>
      <c r="AC1311" s="193"/>
      <c r="AD1311" s="193"/>
      <c r="AE1311" s="193"/>
      <c r="AF1311" s="242"/>
      <c r="AG1311" s="231"/>
      <c r="AH1311" s="365"/>
      <c r="AI1311" s="365"/>
      <c r="AJ1311" s="365"/>
      <c r="AK1311" s="365"/>
      <c r="AL1311" s="365"/>
      <c r="AM1311" s="365"/>
      <c r="AN1311" s="365"/>
      <c r="AO1311" s="365"/>
      <c r="AP1311" s="365"/>
      <c r="AQ1311" s="365"/>
      <c r="AR1311" s="365"/>
      <c r="AS1311" s="193"/>
      <c r="AT1311" s="239" t="s">
        <v>46</v>
      </c>
      <c r="AU1311" s="239"/>
      <c r="AV1311" s="239"/>
      <c r="AW1311" s="239"/>
      <c r="AX1311" s="242"/>
      <c r="AY1311" s="231"/>
      <c r="AZ1311" s="365"/>
      <c r="BA1311" s="365"/>
      <c r="BB1311" s="365"/>
      <c r="BC1311" s="365"/>
      <c r="BD1311" s="365"/>
      <c r="BE1311" s="365"/>
      <c r="BF1311" s="365"/>
      <c r="BG1311" s="365"/>
      <c r="BH1311" s="365"/>
      <c r="BI1311" s="365"/>
      <c r="BJ1311" s="365"/>
      <c r="BK1311" s="193"/>
      <c r="BL1311" s="239" t="s">
        <v>46</v>
      </c>
      <c r="BM1311" s="239"/>
      <c r="BN1311" s="239"/>
      <c r="BO1311" s="239"/>
      <c r="BP1311" s="242"/>
      <c r="BQ1311" s="231"/>
      <c r="BR1311" s="236"/>
      <c r="BS1311" s="236"/>
      <c r="BT1311" s="236"/>
      <c r="BU1311" s="236"/>
      <c r="BV1311" s="236"/>
      <c r="BW1311" s="236"/>
      <c r="BX1311" s="236"/>
      <c r="BY1311" s="361" t="s">
        <v>49</v>
      </c>
      <c r="BZ1311" s="361"/>
      <c r="CA1311" s="361"/>
      <c r="CB1311" s="361"/>
      <c r="CC1311" s="193"/>
      <c r="CD1311" s="193" t="s">
        <v>48</v>
      </c>
      <c r="CE1311" s="193"/>
      <c r="CF1311" s="193"/>
      <c r="CG1311" s="193"/>
      <c r="CH1311" s="242"/>
      <c r="CI1311" s="231"/>
      <c r="CJ1311" s="365"/>
      <c r="CK1311" s="365"/>
      <c r="CL1311" s="365"/>
      <c r="CM1311" s="365"/>
      <c r="CN1311" s="365"/>
      <c r="CO1311" s="365"/>
      <c r="CP1311" s="365"/>
      <c r="CQ1311" s="365"/>
      <c r="CR1311" s="365"/>
      <c r="CS1311" s="365"/>
      <c r="CT1311" s="365"/>
      <c r="CU1311" s="193"/>
      <c r="CV1311" s="239" t="s">
        <v>46</v>
      </c>
      <c r="CW1311" s="239"/>
      <c r="CX1311" s="239"/>
      <c r="CY1311" s="239"/>
      <c r="CZ1311" s="242"/>
      <c r="DA1311" s="231"/>
      <c r="DB1311" s="365"/>
      <c r="DC1311" s="365"/>
      <c r="DD1311" s="365"/>
      <c r="DE1311" s="365"/>
      <c r="DF1311" s="365"/>
      <c r="DG1311" s="365"/>
      <c r="DH1311" s="365"/>
      <c r="DI1311" s="365"/>
      <c r="DJ1311" s="365"/>
      <c r="DK1311" s="365"/>
      <c r="DL1311" s="365"/>
      <c r="DM1311" s="193"/>
      <c r="DN1311" s="239" t="s">
        <v>46</v>
      </c>
      <c r="DO1311" s="239"/>
      <c r="DP1311" s="239"/>
      <c r="DQ1311" s="239"/>
      <c r="DR1311" s="242"/>
    </row>
    <row r="1312" spans="2:122" ht="5.25" customHeight="1">
      <c r="B1312" s="197"/>
      <c r="C1312" s="256"/>
      <c r="D1312" s="256"/>
      <c r="E1312" s="256"/>
      <c r="F1312" s="256"/>
      <c r="G1312" s="256"/>
      <c r="H1312" s="256"/>
      <c r="I1312" s="256"/>
      <c r="J1312" s="256"/>
      <c r="K1312" s="256"/>
      <c r="L1312" s="256"/>
      <c r="M1312" s="256"/>
      <c r="N1312" s="235"/>
      <c r="O1312" s="197"/>
      <c r="P1312" s="237"/>
      <c r="Q1312" s="237"/>
      <c r="R1312" s="237"/>
      <c r="S1312" s="237"/>
      <c r="T1312" s="237"/>
      <c r="U1312" s="237"/>
      <c r="V1312" s="237"/>
      <c r="W1312" s="362"/>
      <c r="X1312" s="362"/>
      <c r="Y1312" s="362"/>
      <c r="Z1312" s="362"/>
      <c r="AA1312" s="125"/>
      <c r="AB1312" s="125"/>
      <c r="AC1312" s="125"/>
      <c r="AD1312" s="125"/>
      <c r="AE1312" s="125"/>
      <c r="AF1312" s="235"/>
      <c r="AG1312" s="197"/>
      <c r="AH1312" s="364"/>
      <c r="AI1312" s="364"/>
      <c r="AJ1312" s="364"/>
      <c r="AK1312" s="364"/>
      <c r="AL1312" s="364"/>
      <c r="AM1312" s="364"/>
      <c r="AN1312" s="364"/>
      <c r="AO1312" s="364"/>
      <c r="AP1312" s="364"/>
      <c r="AQ1312" s="364"/>
      <c r="AR1312" s="364"/>
      <c r="AS1312" s="125"/>
      <c r="AT1312" s="240"/>
      <c r="AU1312" s="240"/>
      <c r="AV1312" s="240"/>
      <c r="AW1312" s="240"/>
      <c r="AX1312" s="235"/>
      <c r="AY1312" s="197"/>
      <c r="AZ1312" s="364"/>
      <c r="BA1312" s="364"/>
      <c r="BB1312" s="364"/>
      <c r="BC1312" s="364"/>
      <c r="BD1312" s="364"/>
      <c r="BE1312" s="364"/>
      <c r="BF1312" s="364"/>
      <c r="BG1312" s="364"/>
      <c r="BH1312" s="364"/>
      <c r="BI1312" s="364"/>
      <c r="BJ1312" s="364"/>
      <c r="BK1312" s="125"/>
      <c r="BL1312" s="240"/>
      <c r="BM1312" s="240"/>
      <c r="BN1312" s="240"/>
      <c r="BO1312" s="240"/>
      <c r="BP1312" s="235"/>
      <c r="BQ1312" s="197"/>
      <c r="BR1312" s="237"/>
      <c r="BS1312" s="237"/>
      <c r="BT1312" s="237"/>
      <c r="BU1312" s="237"/>
      <c r="BV1312" s="237"/>
      <c r="BW1312" s="237"/>
      <c r="BX1312" s="237"/>
      <c r="BY1312" s="362"/>
      <c r="BZ1312" s="362"/>
      <c r="CA1312" s="362"/>
      <c r="CB1312" s="362"/>
      <c r="CC1312" s="125"/>
      <c r="CD1312" s="125"/>
      <c r="CE1312" s="125"/>
      <c r="CF1312" s="125"/>
      <c r="CG1312" s="125"/>
      <c r="CH1312" s="235"/>
      <c r="CI1312" s="197"/>
      <c r="CJ1312" s="364"/>
      <c r="CK1312" s="364"/>
      <c r="CL1312" s="364"/>
      <c r="CM1312" s="364"/>
      <c r="CN1312" s="364"/>
      <c r="CO1312" s="364"/>
      <c r="CP1312" s="364"/>
      <c r="CQ1312" s="364"/>
      <c r="CR1312" s="364"/>
      <c r="CS1312" s="364"/>
      <c r="CT1312" s="364"/>
      <c r="CU1312" s="125"/>
      <c r="CV1312" s="240"/>
      <c r="CW1312" s="240"/>
      <c r="CX1312" s="240"/>
      <c r="CY1312" s="240"/>
      <c r="CZ1312" s="235"/>
      <c r="DA1312" s="197"/>
      <c r="DB1312" s="364"/>
      <c r="DC1312" s="364"/>
      <c r="DD1312" s="364"/>
      <c r="DE1312" s="364"/>
      <c r="DF1312" s="364"/>
      <c r="DG1312" s="364"/>
      <c r="DH1312" s="364"/>
      <c r="DI1312" s="364"/>
      <c r="DJ1312" s="364"/>
      <c r="DK1312" s="364"/>
      <c r="DL1312" s="364"/>
      <c r="DM1312" s="125"/>
      <c r="DN1312" s="240"/>
      <c r="DO1312" s="240"/>
      <c r="DP1312" s="240"/>
      <c r="DQ1312" s="240"/>
      <c r="DR1312" s="235"/>
    </row>
    <row r="1313" spans="2:122" ht="5.25" customHeight="1">
      <c r="B1313" s="197"/>
      <c r="C1313" s="256"/>
      <c r="D1313" s="256"/>
      <c r="E1313" s="256"/>
      <c r="F1313" s="256"/>
      <c r="G1313" s="256"/>
      <c r="H1313" s="256"/>
      <c r="I1313" s="256"/>
      <c r="J1313" s="256"/>
      <c r="K1313" s="256"/>
      <c r="L1313" s="256"/>
      <c r="M1313" s="256"/>
      <c r="N1313" s="235"/>
      <c r="O1313" s="197"/>
      <c r="P1313" s="237"/>
      <c r="Q1313" s="237"/>
      <c r="R1313" s="237"/>
      <c r="S1313" s="237"/>
      <c r="T1313" s="237"/>
      <c r="U1313" s="237"/>
      <c r="V1313" s="237"/>
      <c r="W1313" s="362"/>
      <c r="X1313" s="362"/>
      <c r="Y1313" s="362"/>
      <c r="Z1313" s="362"/>
      <c r="AA1313" s="125"/>
      <c r="AB1313" s="125"/>
      <c r="AC1313" s="125"/>
      <c r="AD1313" s="125"/>
      <c r="AE1313" s="125"/>
      <c r="AF1313" s="235"/>
      <c r="AG1313" s="197"/>
      <c r="AH1313" s="364"/>
      <c r="AI1313" s="364"/>
      <c r="AJ1313" s="364"/>
      <c r="AK1313" s="364"/>
      <c r="AL1313" s="364"/>
      <c r="AM1313" s="364"/>
      <c r="AN1313" s="364"/>
      <c r="AO1313" s="364"/>
      <c r="AP1313" s="364"/>
      <c r="AQ1313" s="364"/>
      <c r="AR1313" s="364"/>
      <c r="AS1313" s="125"/>
      <c r="AT1313" s="240"/>
      <c r="AU1313" s="240"/>
      <c r="AV1313" s="240"/>
      <c r="AW1313" s="240"/>
      <c r="AX1313" s="235"/>
      <c r="AY1313" s="197"/>
      <c r="AZ1313" s="364"/>
      <c r="BA1313" s="364"/>
      <c r="BB1313" s="364"/>
      <c r="BC1313" s="364"/>
      <c r="BD1313" s="364"/>
      <c r="BE1313" s="364"/>
      <c r="BF1313" s="364"/>
      <c r="BG1313" s="364"/>
      <c r="BH1313" s="364"/>
      <c r="BI1313" s="364"/>
      <c r="BJ1313" s="364"/>
      <c r="BK1313" s="125"/>
      <c r="BL1313" s="240"/>
      <c r="BM1313" s="240"/>
      <c r="BN1313" s="240"/>
      <c r="BO1313" s="240"/>
      <c r="BP1313" s="235"/>
      <c r="BQ1313" s="197"/>
      <c r="BR1313" s="237"/>
      <c r="BS1313" s="237"/>
      <c r="BT1313" s="237"/>
      <c r="BU1313" s="237"/>
      <c r="BV1313" s="237"/>
      <c r="BW1313" s="237"/>
      <c r="BX1313" s="237"/>
      <c r="BY1313" s="362"/>
      <c r="BZ1313" s="362"/>
      <c r="CA1313" s="362"/>
      <c r="CB1313" s="362"/>
      <c r="CC1313" s="125"/>
      <c r="CD1313" s="125"/>
      <c r="CE1313" s="125"/>
      <c r="CF1313" s="125"/>
      <c r="CG1313" s="125"/>
      <c r="CH1313" s="235"/>
      <c r="CI1313" s="197"/>
      <c r="CJ1313" s="364"/>
      <c r="CK1313" s="364"/>
      <c r="CL1313" s="364"/>
      <c r="CM1313" s="364"/>
      <c r="CN1313" s="364"/>
      <c r="CO1313" s="364"/>
      <c r="CP1313" s="364"/>
      <c r="CQ1313" s="364"/>
      <c r="CR1313" s="364"/>
      <c r="CS1313" s="364"/>
      <c r="CT1313" s="364"/>
      <c r="CU1313" s="125"/>
      <c r="CV1313" s="240"/>
      <c r="CW1313" s="240"/>
      <c r="CX1313" s="240"/>
      <c r="CY1313" s="240"/>
      <c r="CZ1313" s="235"/>
      <c r="DA1313" s="197"/>
      <c r="DB1313" s="364"/>
      <c r="DC1313" s="364"/>
      <c r="DD1313" s="364"/>
      <c r="DE1313" s="364"/>
      <c r="DF1313" s="364"/>
      <c r="DG1313" s="364"/>
      <c r="DH1313" s="364"/>
      <c r="DI1313" s="364"/>
      <c r="DJ1313" s="364"/>
      <c r="DK1313" s="364"/>
      <c r="DL1313" s="364"/>
      <c r="DM1313" s="125"/>
      <c r="DN1313" s="240"/>
      <c r="DO1313" s="240"/>
      <c r="DP1313" s="240"/>
      <c r="DQ1313" s="240"/>
      <c r="DR1313" s="235"/>
    </row>
    <row r="1314" spans="2:122" ht="5.25" customHeight="1">
      <c r="B1314" s="197"/>
      <c r="C1314" s="256"/>
      <c r="D1314" s="256"/>
      <c r="E1314" s="256"/>
      <c r="F1314" s="256"/>
      <c r="G1314" s="256"/>
      <c r="H1314" s="256"/>
      <c r="I1314" s="256"/>
      <c r="J1314" s="256"/>
      <c r="K1314" s="256"/>
      <c r="L1314" s="256"/>
      <c r="M1314" s="256"/>
      <c r="N1314" s="235"/>
      <c r="O1314" s="232"/>
      <c r="P1314" s="238"/>
      <c r="Q1314" s="238"/>
      <c r="R1314" s="238"/>
      <c r="S1314" s="238"/>
      <c r="T1314" s="238"/>
      <c r="U1314" s="238"/>
      <c r="V1314" s="238"/>
      <c r="W1314" s="363"/>
      <c r="X1314" s="363"/>
      <c r="Y1314" s="363"/>
      <c r="Z1314" s="363"/>
      <c r="AA1314" s="196"/>
      <c r="AB1314" s="196"/>
      <c r="AC1314" s="196"/>
      <c r="AD1314" s="196"/>
      <c r="AE1314" s="196"/>
      <c r="AF1314" s="243"/>
      <c r="AG1314" s="232"/>
      <c r="AH1314" s="366"/>
      <c r="AI1314" s="366"/>
      <c r="AJ1314" s="366"/>
      <c r="AK1314" s="366"/>
      <c r="AL1314" s="366"/>
      <c r="AM1314" s="366"/>
      <c r="AN1314" s="366"/>
      <c r="AO1314" s="366"/>
      <c r="AP1314" s="366"/>
      <c r="AQ1314" s="366"/>
      <c r="AR1314" s="366"/>
      <c r="AS1314" s="196"/>
      <c r="AT1314" s="241"/>
      <c r="AU1314" s="241"/>
      <c r="AV1314" s="241"/>
      <c r="AW1314" s="241"/>
      <c r="AX1314" s="243"/>
      <c r="AY1314" s="232"/>
      <c r="AZ1314" s="366"/>
      <c r="BA1314" s="366"/>
      <c r="BB1314" s="366"/>
      <c r="BC1314" s="366"/>
      <c r="BD1314" s="366"/>
      <c r="BE1314" s="366"/>
      <c r="BF1314" s="366"/>
      <c r="BG1314" s="366"/>
      <c r="BH1314" s="366"/>
      <c r="BI1314" s="366"/>
      <c r="BJ1314" s="366"/>
      <c r="BK1314" s="196"/>
      <c r="BL1314" s="241"/>
      <c r="BM1314" s="241"/>
      <c r="BN1314" s="241"/>
      <c r="BO1314" s="241"/>
      <c r="BP1314" s="243"/>
      <c r="BQ1314" s="232"/>
      <c r="BR1314" s="238"/>
      <c r="BS1314" s="238"/>
      <c r="BT1314" s="238"/>
      <c r="BU1314" s="238"/>
      <c r="BV1314" s="238"/>
      <c r="BW1314" s="238"/>
      <c r="BX1314" s="238"/>
      <c r="BY1314" s="363"/>
      <c r="BZ1314" s="363"/>
      <c r="CA1314" s="363"/>
      <c r="CB1314" s="363"/>
      <c r="CC1314" s="196"/>
      <c r="CD1314" s="196"/>
      <c r="CE1314" s="196"/>
      <c r="CF1314" s="196"/>
      <c r="CG1314" s="196"/>
      <c r="CH1314" s="243"/>
      <c r="CI1314" s="232"/>
      <c r="CJ1314" s="366"/>
      <c r="CK1314" s="366"/>
      <c r="CL1314" s="366"/>
      <c r="CM1314" s="366"/>
      <c r="CN1314" s="366"/>
      <c r="CO1314" s="366"/>
      <c r="CP1314" s="366"/>
      <c r="CQ1314" s="366"/>
      <c r="CR1314" s="366"/>
      <c r="CS1314" s="366"/>
      <c r="CT1314" s="366"/>
      <c r="CU1314" s="196"/>
      <c r="CV1314" s="241"/>
      <c r="CW1314" s="241"/>
      <c r="CX1314" s="241"/>
      <c r="CY1314" s="241"/>
      <c r="CZ1314" s="243"/>
      <c r="DA1314" s="232"/>
      <c r="DB1314" s="366"/>
      <c r="DC1314" s="366"/>
      <c r="DD1314" s="366"/>
      <c r="DE1314" s="366"/>
      <c r="DF1314" s="366"/>
      <c r="DG1314" s="366"/>
      <c r="DH1314" s="366"/>
      <c r="DI1314" s="366"/>
      <c r="DJ1314" s="366"/>
      <c r="DK1314" s="366"/>
      <c r="DL1314" s="366"/>
      <c r="DM1314" s="196"/>
      <c r="DN1314" s="241"/>
      <c r="DO1314" s="241"/>
      <c r="DP1314" s="241"/>
      <c r="DQ1314" s="241"/>
      <c r="DR1314" s="243"/>
    </row>
    <row r="1315" spans="2:122" ht="5.25" customHeight="1">
      <c r="B1315" s="197"/>
      <c r="C1315" s="256"/>
      <c r="D1315" s="256"/>
      <c r="E1315" s="256"/>
      <c r="F1315" s="256"/>
      <c r="G1315" s="256"/>
      <c r="H1315" s="256"/>
      <c r="I1315" s="256"/>
      <c r="J1315" s="256"/>
      <c r="K1315" s="256"/>
      <c r="L1315" s="256"/>
      <c r="M1315" s="256"/>
      <c r="N1315" s="235"/>
      <c r="O1315" s="197"/>
      <c r="P1315" s="245"/>
      <c r="Q1315" s="245"/>
      <c r="R1315" s="245"/>
      <c r="S1315" s="245"/>
      <c r="T1315" s="245"/>
      <c r="U1315" s="245"/>
      <c r="V1315" s="245"/>
      <c r="W1315" s="361" t="s">
        <v>49</v>
      </c>
      <c r="X1315" s="361"/>
      <c r="Y1315" s="361"/>
      <c r="Z1315" s="361"/>
      <c r="AA1315" s="193"/>
      <c r="AB1315" s="193" t="s">
        <v>48</v>
      </c>
      <c r="AC1315" s="193"/>
      <c r="AD1315" s="193"/>
      <c r="AE1315" s="193"/>
      <c r="AF1315" s="242"/>
      <c r="AG1315" s="231"/>
      <c r="AH1315" s="365"/>
      <c r="AI1315" s="365"/>
      <c r="AJ1315" s="365"/>
      <c r="AK1315" s="365"/>
      <c r="AL1315" s="365"/>
      <c r="AM1315" s="365"/>
      <c r="AN1315" s="365"/>
      <c r="AO1315" s="365"/>
      <c r="AP1315" s="365"/>
      <c r="AQ1315" s="365"/>
      <c r="AR1315" s="365"/>
      <c r="AS1315" s="193"/>
      <c r="AT1315" s="239" t="s">
        <v>46</v>
      </c>
      <c r="AU1315" s="239"/>
      <c r="AV1315" s="239"/>
      <c r="AW1315" s="239"/>
      <c r="AX1315" s="242"/>
      <c r="AY1315" s="231"/>
      <c r="AZ1315" s="365"/>
      <c r="BA1315" s="365"/>
      <c r="BB1315" s="365"/>
      <c r="BC1315" s="365"/>
      <c r="BD1315" s="365"/>
      <c r="BE1315" s="365"/>
      <c r="BF1315" s="365"/>
      <c r="BG1315" s="365"/>
      <c r="BH1315" s="365"/>
      <c r="BI1315" s="365"/>
      <c r="BJ1315" s="365"/>
      <c r="BK1315" s="193"/>
      <c r="BL1315" s="239" t="s">
        <v>46</v>
      </c>
      <c r="BM1315" s="239"/>
      <c r="BN1315" s="239"/>
      <c r="BO1315" s="239"/>
      <c r="BP1315" s="242"/>
      <c r="BQ1315" s="231"/>
      <c r="BR1315" s="236"/>
      <c r="BS1315" s="236"/>
      <c r="BT1315" s="236"/>
      <c r="BU1315" s="236"/>
      <c r="BV1315" s="236"/>
      <c r="BW1315" s="236"/>
      <c r="BX1315" s="236"/>
      <c r="BY1315" s="361" t="s">
        <v>49</v>
      </c>
      <c r="BZ1315" s="361"/>
      <c r="CA1315" s="361"/>
      <c r="CB1315" s="361"/>
      <c r="CC1315" s="193"/>
      <c r="CD1315" s="193" t="s">
        <v>48</v>
      </c>
      <c r="CE1315" s="193"/>
      <c r="CF1315" s="193"/>
      <c r="CG1315" s="193"/>
      <c r="CH1315" s="235"/>
      <c r="CI1315" s="197"/>
      <c r="CJ1315" s="365"/>
      <c r="CK1315" s="365"/>
      <c r="CL1315" s="365"/>
      <c r="CM1315" s="365"/>
      <c r="CN1315" s="365"/>
      <c r="CO1315" s="365"/>
      <c r="CP1315" s="365"/>
      <c r="CQ1315" s="365"/>
      <c r="CR1315" s="365"/>
      <c r="CS1315" s="365"/>
      <c r="CT1315" s="365"/>
      <c r="CU1315" s="193"/>
      <c r="CV1315" s="239" t="s">
        <v>46</v>
      </c>
      <c r="CW1315" s="239"/>
      <c r="CX1315" s="239"/>
      <c r="CY1315" s="239"/>
      <c r="CZ1315" s="242"/>
      <c r="DA1315" s="231"/>
      <c r="DB1315" s="365"/>
      <c r="DC1315" s="365"/>
      <c r="DD1315" s="365"/>
      <c r="DE1315" s="365"/>
      <c r="DF1315" s="365"/>
      <c r="DG1315" s="365"/>
      <c r="DH1315" s="365"/>
      <c r="DI1315" s="365"/>
      <c r="DJ1315" s="365"/>
      <c r="DK1315" s="365"/>
      <c r="DL1315" s="365"/>
      <c r="DM1315" s="125"/>
      <c r="DN1315" s="240" t="s">
        <v>46</v>
      </c>
      <c r="DO1315" s="240"/>
      <c r="DP1315" s="240"/>
      <c r="DQ1315" s="240"/>
      <c r="DR1315" s="235"/>
    </row>
    <row r="1316" spans="2:122" ht="5.25" customHeight="1">
      <c r="B1316" s="197"/>
      <c r="C1316" s="256"/>
      <c r="D1316" s="256"/>
      <c r="E1316" s="256"/>
      <c r="F1316" s="256"/>
      <c r="G1316" s="256"/>
      <c r="H1316" s="256"/>
      <c r="I1316" s="256"/>
      <c r="J1316" s="256"/>
      <c r="K1316" s="256"/>
      <c r="L1316" s="256"/>
      <c r="M1316" s="256"/>
      <c r="N1316" s="235"/>
      <c r="O1316" s="197"/>
      <c r="P1316" s="245"/>
      <c r="Q1316" s="245"/>
      <c r="R1316" s="245"/>
      <c r="S1316" s="245"/>
      <c r="T1316" s="245"/>
      <c r="U1316" s="245"/>
      <c r="V1316" s="245"/>
      <c r="W1316" s="362"/>
      <c r="X1316" s="362"/>
      <c r="Y1316" s="362"/>
      <c r="Z1316" s="362"/>
      <c r="AA1316" s="125"/>
      <c r="AB1316" s="125"/>
      <c r="AC1316" s="125"/>
      <c r="AD1316" s="125"/>
      <c r="AE1316" s="125"/>
      <c r="AF1316" s="235"/>
      <c r="AG1316" s="197"/>
      <c r="AH1316" s="364"/>
      <c r="AI1316" s="364"/>
      <c r="AJ1316" s="364"/>
      <c r="AK1316" s="364"/>
      <c r="AL1316" s="364"/>
      <c r="AM1316" s="364"/>
      <c r="AN1316" s="364"/>
      <c r="AO1316" s="364"/>
      <c r="AP1316" s="364"/>
      <c r="AQ1316" s="364"/>
      <c r="AR1316" s="364"/>
      <c r="AS1316" s="125"/>
      <c r="AT1316" s="240"/>
      <c r="AU1316" s="240"/>
      <c r="AV1316" s="240"/>
      <c r="AW1316" s="240"/>
      <c r="AX1316" s="235"/>
      <c r="AY1316" s="197"/>
      <c r="AZ1316" s="364"/>
      <c r="BA1316" s="364"/>
      <c r="BB1316" s="364"/>
      <c r="BC1316" s="364"/>
      <c r="BD1316" s="364"/>
      <c r="BE1316" s="364"/>
      <c r="BF1316" s="364"/>
      <c r="BG1316" s="364"/>
      <c r="BH1316" s="364"/>
      <c r="BI1316" s="364"/>
      <c r="BJ1316" s="364"/>
      <c r="BK1316" s="125"/>
      <c r="BL1316" s="240"/>
      <c r="BM1316" s="240"/>
      <c r="BN1316" s="240"/>
      <c r="BO1316" s="240"/>
      <c r="BP1316" s="235"/>
      <c r="BQ1316" s="197"/>
      <c r="BR1316" s="237"/>
      <c r="BS1316" s="237"/>
      <c r="BT1316" s="237"/>
      <c r="BU1316" s="237"/>
      <c r="BV1316" s="237"/>
      <c r="BW1316" s="237"/>
      <c r="BX1316" s="237"/>
      <c r="BY1316" s="362"/>
      <c r="BZ1316" s="362"/>
      <c r="CA1316" s="362"/>
      <c r="CB1316" s="362"/>
      <c r="CC1316" s="125"/>
      <c r="CD1316" s="125"/>
      <c r="CE1316" s="125"/>
      <c r="CF1316" s="125"/>
      <c r="CG1316" s="125"/>
      <c r="CH1316" s="235"/>
      <c r="CI1316" s="197"/>
      <c r="CJ1316" s="364"/>
      <c r="CK1316" s="364"/>
      <c r="CL1316" s="364"/>
      <c r="CM1316" s="364"/>
      <c r="CN1316" s="364"/>
      <c r="CO1316" s="364"/>
      <c r="CP1316" s="364"/>
      <c r="CQ1316" s="364"/>
      <c r="CR1316" s="364"/>
      <c r="CS1316" s="364"/>
      <c r="CT1316" s="364"/>
      <c r="CU1316" s="125"/>
      <c r="CV1316" s="240"/>
      <c r="CW1316" s="240"/>
      <c r="CX1316" s="240"/>
      <c r="CY1316" s="240"/>
      <c r="CZ1316" s="235"/>
      <c r="DA1316" s="197"/>
      <c r="DB1316" s="364"/>
      <c r="DC1316" s="364"/>
      <c r="DD1316" s="364"/>
      <c r="DE1316" s="364"/>
      <c r="DF1316" s="364"/>
      <c r="DG1316" s="364"/>
      <c r="DH1316" s="364"/>
      <c r="DI1316" s="364"/>
      <c r="DJ1316" s="364"/>
      <c r="DK1316" s="364"/>
      <c r="DL1316" s="364"/>
      <c r="DM1316" s="125"/>
      <c r="DN1316" s="240"/>
      <c r="DO1316" s="240"/>
      <c r="DP1316" s="240"/>
      <c r="DQ1316" s="240"/>
      <c r="DR1316" s="235"/>
    </row>
    <row r="1317" spans="2:122" ht="5.25" customHeight="1">
      <c r="B1317" s="197"/>
      <c r="C1317" s="256"/>
      <c r="D1317" s="256"/>
      <c r="E1317" s="256"/>
      <c r="F1317" s="256"/>
      <c r="G1317" s="256"/>
      <c r="H1317" s="256"/>
      <c r="I1317" s="256"/>
      <c r="J1317" s="256"/>
      <c r="K1317" s="256"/>
      <c r="L1317" s="256"/>
      <c r="M1317" s="256"/>
      <c r="N1317" s="235"/>
      <c r="O1317" s="197"/>
      <c r="P1317" s="245"/>
      <c r="Q1317" s="245"/>
      <c r="R1317" s="245"/>
      <c r="S1317" s="245"/>
      <c r="T1317" s="245"/>
      <c r="U1317" s="245"/>
      <c r="V1317" s="245"/>
      <c r="W1317" s="362"/>
      <c r="X1317" s="362"/>
      <c r="Y1317" s="362"/>
      <c r="Z1317" s="362"/>
      <c r="AA1317" s="125"/>
      <c r="AB1317" s="125"/>
      <c r="AC1317" s="125"/>
      <c r="AD1317" s="125"/>
      <c r="AE1317" s="125"/>
      <c r="AF1317" s="235"/>
      <c r="AG1317" s="197"/>
      <c r="AH1317" s="364"/>
      <c r="AI1317" s="364"/>
      <c r="AJ1317" s="364"/>
      <c r="AK1317" s="364"/>
      <c r="AL1317" s="364"/>
      <c r="AM1317" s="364"/>
      <c r="AN1317" s="364"/>
      <c r="AO1317" s="364"/>
      <c r="AP1317" s="364"/>
      <c r="AQ1317" s="364"/>
      <c r="AR1317" s="364"/>
      <c r="AS1317" s="125"/>
      <c r="AT1317" s="240"/>
      <c r="AU1317" s="240"/>
      <c r="AV1317" s="240"/>
      <c r="AW1317" s="240"/>
      <c r="AX1317" s="235"/>
      <c r="AY1317" s="197"/>
      <c r="AZ1317" s="364"/>
      <c r="BA1317" s="364"/>
      <c r="BB1317" s="364"/>
      <c r="BC1317" s="364"/>
      <c r="BD1317" s="364"/>
      <c r="BE1317" s="364"/>
      <c r="BF1317" s="364"/>
      <c r="BG1317" s="364"/>
      <c r="BH1317" s="364"/>
      <c r="BI1317" s="364"/>
      <c r="BJ1317" s="364"/>
      <c r="BK1317" s="125"/>
      <c r="BL1317" s="240"/>
      <c r="BM1317" s="240"/>
      <c r="BN1317" s="240"/>
      <c r="BO1317" s="240"/>
      <c r="BP1317" s="235"/>
      <c r="BQ1317" s="197"/>
      <c r="BR1317" s="237"/>
      <c r="BS1317" s="237"/>
      <c r="BT1317" s="237"/>
      <c r="BU1317" s="237"/>
      <c r="BV1317" s="237"/>
      <c r="BW1317" s="237"/>
      <c r="BX1317" s="237"/>
      <c r="BY1317" s="362"/>
      <c r="BZ1317" s="362"/>
      <c r="CA1317" s="362"/>
      <c r="CB1317" s="362"/>
      <c r="CC1317" s="125"/>
      <c r="CD1317" s="125"/>
      <c r="CE1317" s="125"/>
      <c r="CF1317" s="125"/>
      <c r="CG1317" s="125"/>
      <c r="CH1317" s="235"/>
      <c r="CI1317" s="197"/>
      <c r="CJ1317" s="364"/>
      <c r="CK1317" s="364"/>
      <c r="CL1317" s="364"/>
      <c r="CM1317" s="364"/>
      <c r="CN1317" s="364"/>
      <c r="CO1317" s="364"/>
      <c r="CP1317" s="364"/>
      <c r="CQ1317" s="364"/>
      <c r="CR1317" s="364"/>
      <c r="CS1317" s="364"/>
      <c r="CT1317" s="364"/>
      <c r="CU1317" s="125"/>
      <c r="CV1317" s="240"/>
      <c r="CW1317" s="240"/>
      <c r="CX1317" s="240"/>
      <c r="CY1317" s="240"/>
      <c r="CZ1317" s="235"/>
      <c r="DA1317" s="197"/>
      <c r="DB1317" s="364"/>
      <c r="DC1317" s="364"/>
      <c r="DD1317" s="364"/>
      <c r="DE1317" s="364"/>
      <c r="DF1317" s="364"/>
      <c r="DG1317" s="364"/>
      <c r="DH1317" s="364"/>
      <c r="DI1317" s="364"/>
      <c r="DJ1317" s="364"/>
      <c r="DK1317" s="364"/>
      <c r="DL1317" s="364"/>
      <c r="DM1317" s="125"/>
      <c r="DN1317" s="240"/>
      <c r="DO1317" s="240"/>
      <c r="DP1317" s="240"/>
      <c r="DQ1317" s="240"/>
      <c r="DR1317" s="235"/>
    </row>
    <row r="1318" spans="2:122" ht="5.25" customHeight="1">
      <c r="B1318" s="197"/>
      <c r="C1318" s="256"/>
      <c r="D1318" s="256"/>
      <c r="E1318" s="256"/>
      <c r="F1318" s="256"/>
      <c r="G1318" s="256"/>
      <c r="H1318" s="256"/>
      <c r="I1318" s="256"/>
      <c r="J1318" s="256"/>
      <c r="K1318" s="256"/>
      <c r="L1318" s="256"/>
      <c r="M1318" s="256"/>
      <c r="N1318" s="235"/>
      <c r="O1318" s="232"/>
      <c r="P1318" s="246"/>
      <c r="Q1318" s="246"/>
      <c r="R1318" s="246"/>
      <c r="S1318" s="246"/>
      <c r="T1318" s="246"/>
      <c r="U1318" s="246"/>
      <c r="V1318" s="246"/>
      <c r="W1318" s="363"/>
      <c r="X1318" s="363"/>
      <c r="Y1318" s="363"/>
      <c r="Z1318" s="363"/>
      <c r="AA1318" s="196"/>
      <c r="AB1318" s="196"/>
      <c r="AC1318" s="196"/>
      <c r="AD1318" s="196"/>
      <c r="AE1318" s="196"/>
      <c r="AF1318" s="243"/>
      <c r="AG1318" s="232"/>
      <c r="AH1318" s="366"/>
      <c r="AI1318" s="366"/>
      <c r="AJ1318" s="366"/>
      <c r="AK1318" s="366"/>
      <c r="AL1318" s="366"/>
      <c r="AM1318" s="366"/>
      <c r="AN1318" s="366"/>
      <c r="AO1318" s="366"/>
      <c r="AP1318" s="366"/>
      <c r="AQ1318" s="366"/>
      <c r="AR1318" s="366"/>
      <c r="AS1318" s="196"/>
      <c r="AT1318" s="241"/>
      <c r="AU1318" s="241"/>
      <c r="AV1318" s="241"/>
      <c r="AW1318" s="241"/>
      <c r="AX1318" s="243"/>
      <c r="AY1318" s="232"/>
      <c r="AZ1318" s="366"/>
      <c r="BA1318" s="366"/>
      <c r="BB1318" s="366"/>
      <c r="BC1318" s="366"/>
      <c r="BD1318" s="366"/>
      <c r="BE1318" s="366"/>
      <c r="BF1318" s="366"/>
      <c r="BG1318" s="366"/>
      <c r="BH1318" s="366"/>
      <c r="BI1318" s="366"/>
      <c r="BJ1318" s="366"/>
      <c r="BK1318" s="196"/>
      <c r="BL1318" s="241"/>
      <c r="BM1318" s="241"/>
      <c r="BN1318" s="241"/>
      <c r="BO1318" s="241"/>
      <c r="BP1318" s="243"/>
      <c r="BQ1318" s="232"/>
      <c r="BR1318" s="238"/>
      <c r="BS1318" s="238"/>
      <c r="BT1318" s="238"/>
      <c r="BU1318" s="238"/>
      <c r="BV1318" s="238"/>
      <c r="BW1318" s="238"/>
      <c r="BX1318" s="238"/>
      <c r="BY1318" s="363"/>
      <c r="BZ1318" s="363"/>
      <c r="CA1318" s="363"/>
      <c r="CB1318" s="363"/>
      <c r="CC1318" s="196"/>
      <c r="CD1318" s="196"/>
      <c r="CE1318" s="196"/>
      <c r="CF1318" s="196"/>
      <c r="CG1318" s="196"/>
      <c r="CH1318" s="243"/>
      <c r="CI1318" s="232"/>
      <c r="CJ1318" s="366"/>
      <c r="CK1318" s="366"/>
      <c r="CL1318" s="366"/>
      <c r="CM1318" s="366"/>
      <c r="CN1318" s="366"/>
      <c r="CO1318" s="366"/>
      <c r="CP1318" s="366"/>
      <c r="CQ1318" s="366"/>
      <c r="CR1318" s="366"/>
      <c r="CS1318" s="366"/>
      <c r="CT1318" s="366"/>
      <c r="CU1318" s="196"/>
      <c r="CV1318" s="241"/>
      <c r="CW1318" s="241"/>
      <c r="CX1318" s="241"/>
      <c r="CY1318" s="241"/>
      <c r="CZ1318" s="243"/>
      <c r="DA1318" s="232"/>
      <c r="DB1318" s="366"/>
      <c r="DC1318" s="366"/>
      <c r="DD1318" s="366"/>
      <c r="DE1318" s="366"/>
      <c r="DF1318" s="366"/>
      <c r="DG1318" s="366"/>
      <c r="DH1318" s="366"/>
      <c r="DI1318" s="366"/>
      <c r="DJ1318" s="366"/>
      <c r="DK1318" s="366"/>
      <c r="DL1318" s="366"/>
      <c r="DM1318" s="196"/>
      <c r="DN1318" s="241"/>
      <c r="DO1318" s="241"/>
      <c r="DP1318" s="241"/>
      <c r="DQ1318" s="241"/>
      <c r="DR1318" s="243"/>
    </row>
    <row r="1319" spans="2:122" ht="5.25" customHeight="1">
      <c r="B1319" s="197"/>
      <c r="C1319" s="256"/>
      <c r="D1319" s="256"/>
      <c r="E1319" s="256"/>
      <c r="F1319" s="256"/>
      <c r="G1319" s="256"/>
      <c r="H1319" s="256"/>
      <c r="I1319" s="256"/>
      <c r="J1319" s="256"/>
      <c r="K1319" s="256"/>
      <c r="L1319" s="256"/>
      <c r="M1319" s="256"/>
      <c r="N1319" s="235"/>
      <c r="O1319" s="231"/>
      <c r="P1319" s="244"/>
      <c r="Q1319" s="244"/>
      <c r="R1319" s="244"/>
      <c r="S1319" s="244"/>
      <c r="T1319" s="244"/>
      <c r="U1319" s="244"/>
      <c r="V1319" s="244"/>
      <c r="W1319" s="361" t="s">
        <v>49</v>
      </c>
      <c r="X1319" s="361"/>
      <c r="Y1319" s="361"/>
      <c r="Z1319" s="361"/>
      <c r="AA1319" s="193"/>
      <c r="AB1319" s="193" t="s">
        <v>48</v>
      </c>
      <c r="AC1319" s="193"/>
      <c r="AD1319" s="193"/>
      <c r="AE1319" s="193"/>
      <c r="AF1319" s="242"/>
      <c r="AG1319" s="231"/>
      <c r="AH1319" s="365"/>
      <c r="AI1319" s="365"/>
      <c r="AJ1319" s="365"/>
      <c r="AK1319" s="365"/>
      <c r="AL1319" s="365"/>
      <c r="AM1319" s="365"/>
      <c r="AN1319" s="365"/>
      <c r="AO1319" s="365"/>
      <c r="AP1319" s="365"/>
      <c r="AQ1319" s="365"/>
      <c r="AR1319" s="365"/>
      <c r="AS1319" s="193"/>
      <c r="AT1319" s="239" t="s">
        <v>46</v>
      </c>
      <c r="AU1319" s="239"/>
      <c r="AV1319" s="239"/>
      <c r="AW1319" s="239"/>
      <c r="AX1319" s="242"/>
      <c r="AY1319" s="231"/>
      <c r="AZ1319" s="365"/>
      <c r="BA1319" s="365"/>
      <c r="BB1319" s="365"/>
      <c r="BC1319" s="365"/>
      <c r="BD1319" s="365"/>
      <c r="BE1319" s="365"/>
      <c r="BF1319" s="365"/>
      <c r="BG1319" s="365"/>
      <c r="BH1319" s="365"/>
      <c r="BI1319" s="365"/>
      <c r="BJ1319" s="365"/>
      <c r="BK1319" s="193"/>
      <c r="BL1319" s="239" t="s">
        <v>46</v>
      </c>
      <c r="BM1319" s="239"/>
      <c r="BN1319" s="239"/>
      <c r="BO1319" s="239"/>
      <c r="BP1319" s="242"/>
      <c r="BQ1319" s="231"/>
      <c r="BR1319" s="236"/>
      <c r="BS1319" s="236"/>
      <c r="BT1319" s="236"/>
      <c r="BU1319" s="236"/>
      <c r="BV1319" s="236"/>
      <c r="BW1319" s="236"/>
      <c r="BX1319" s="236"/>
      <c r="BY1319" s="361" t="s">
        <v>49</v>
      </c>
      <c r="BZ1319" s="361"/>
      <c r="CA1319" s="361"/>
      <c r="CB1319" s="361"/>
      <c r="CC1319" s="193"/>
      <c r="CD1319" s="193" t="s">
        <v>48</v>
      </c>
      <c r="CE1319" s="193"/>
      <c r="CF1319" s="193"/>
      <c r="CG1319" s="193"/>
      <c r="CH1319" s="242"/>
      <c r="CI1319" s="231"/>
      <c r="CJ1319" s="365"/>
      <c r="CK1319" s="365"/>
      <c r="CL1319" s="365"/>
      <c r="CM1319" s="365"/>
      <c r="CN1319" s="365"/>
      <c r="CO1319" s="365"/>
      <c r="CP1319" s="365"/>
      <c r="CQ1319" s="365"/>
      <c r="CR1319" s="365"/>
      <c r="CS1319" s="365"/>
      <c r="CT1319" s="365"/>
      <c r="CU1319" s="193"/>
      <c r="CV1319" s="239" t="s">
        <v>46</v>
      </c>
      <c r="CW1319" s="239"/>
      <c r="CX1319" s="239"/>
      <c r="CY1319" s="239"/>
      <c r="CZ1319" s="242"/>
      <c r="DA1319" s="231"/>
      <c r="DB1319" s="365"/>
      <c r="DC1319" s="365"/>
      <c r="DD1319" s="365"/>
      <c r="DE1319" s="365"/>
      <c r="DF1319" s="365"/>
      <c r="DG1319" s="365"/>
      <c r="DH1319" s="365"/>
      <c r="DI1319" s="365"/>
      <c r="DJ1319" s="365"/>
      <c r="DK1319" s="365"/>
      <c r="DL1319" s="365"/>
      <c r="DM1319" s="193"/>
      <c r="DN1319" s="239" t="s">
        <v>46</v>
      </c>
      <c r="DO1319" s="239"/>
      <c r="DP1319" s="239"/>
      <c r="DQ1319" s="239"/>
      <c r="DR1319" s="242"/>
    </row>
    <row r="1320" spans="2:122" ht="5.25" customHeight="1">
      <c r="B1320" s="197"/>
      <c r="C1320" s="256"/>
      <c r="D1320" s="256"/>
      <c r="E1320" s="256"/>
      <c r="F1320" s="256"/>
      <c r="G1320" s="256"/>
      <c r="H1320" s="256"/>
      <c r="I1320" s="256"/>
      <c r="J1320" s="256"/>
      <c r="K1320" s="256"/>
      <c r="L1320" s="256"/>
      <c r="M1320" s="256"/>
      <c r="N1320" s="235"/>
      <c r="O1320" s="197"/>
      <c r="P1320" s="245"/>
      <c r="Q1320" s="245"/>
      <c r="R1320" s="245"/>
      <c r="S1320" s="245"/>
      <c r="T1320" s="245"/>
      <c r="U1320" s="245"/>
      <c r="V1320" s="245"/>
      <c r="W1320" s="362"/>
      <c r="X1320" s="362"/>
      <c r="Y1320" s="362"/>
      <c r="Z1320" s="362"/>
      <c r="AA1320" s="125"/>
      <c r="AB1320" s="125"/>
      <c r="AC1320" s="125"/>
      <c r="AD1320" s="125"/>
      <c r="AE1320" s="125"/>
      <c r="AF1320" s="235"/>
      <c r="AG1320" s="197"/>
      <c r="AH1320" s="364"/>
      <c r="AI1320" s="364"/>
      <c r="AJ1320" s="364"/>
      <c r="AK1320" s="364"/>
      <c r="AL1320" s="364"/>
      <c r="AM1320" s="364"/>
      <c r="AN1320" s="364"/>
      <c r="AO1320" s="364"/>
      <c r="AP1320" s="364"/>
      <c r="AQ1320" s="364"/>
      <c r="AR1320" s="364"/>
      <c r="AS1320" s="125"/>
      <c r="AT1320" s="240"/>
      <c r="AU1320" s="240"/>
      <c r="AV1320" s="240"/>
      <c r="AW1320" s="240"/>
      <c r="AX1320" s="235"/>
      <c r="AY1320" s="197"/>
      <c r="AZ1320" s="364"/>
      <c r="BA1320" s="364"/>
      <c r="BB1320" s="364"/>
      <c r="BC1320" s="364"/>
      <c r="BD1320" s="364"/>
      <c r="BE1320" s="364"/>
      <c r="BF1320" s="364"/>
      <c r="BG1320" s="364"/>
      <c r="BH1320" s="364"/>
      <c r="BI1320" s="364"/>
      <c r="BJ1320" s="364"/>
      <c r="BK1320" s="125"/>
      <c r="BL1320" s="240"/>
      <c r="BM1320" s="240"/>
      <c r="BN1320" s="240"/>
      <c r="BO1320" s="240"/>
      <c r="BP1320" s="235"/>
      <c r="BQ1320" s="197"/>
      <c r="BR1320" s="237"/>
      <c r="BS1320" s="237"/>
      <c r="BT1320" s="237"/>
      <c r="BU1320" s="237"/>
      <c r="BV1320" s="237"/>
      <c r="BW1320" s="237"/>
      <c r="BX1320" s="237"/>
      <c r="BY1320" s="362"/>
      <c r="BZ1320" s="362"/>
      <c r="CA1320" s="362"/>
      <c r="CB1320" s="362"/>
      <c r="CC1320" s="125"/>
      <c r="CD1320" s="125"/>
      <c r="CE1320" s="125"/>
      <c r="CF1320" s="125"/>
      <c r="CG1320" s="125"/>
      <c r="CH1320" s="235"/>
      <c r="CI1320" s="197"/>
      <c r="CJ1320" s="364"/>
      <c r="CK1320" s="364"/>
      <c r="CL1320" s="364"/>
      <c r="CM1320" s="364"/>
      <c r="CN1320" s="364"/>
      <c r="CO1320" s="364"/>
      <c r="CP1320" s="364"/>
      <c r="CQ1320" s="364"/>
      <c r="CR1320" s="364"/>
      <c r="CS1320" s="364"/>
      <c r="CT1320" s="364"/>
      <c r="CU1320" s="125"/>
      <c r="CV1320" s="240"/>
      <c r="CW1320" s="240"/>
      <c r="CX1320" s="240"/>
      <c r="CY1320" s="240"/>
      <c r="CZ1320" s="235"/>
      <c r="DA1320" s="197"/>
      <c r="DB1320" s="364"/>
      <c r="DC1320" s="364"/>
      <c r="DD1320" s="364"/>
      <c r="DE1320" s="364"/>
      <c r="DF1320" s="364"/>
      <c r="DG1320" s="364"/>
      <c r="DH1320" s="364"/>
      <c r="DI1320" s="364"/>
      <c r="DJ1320" s="364"/>
      <c r="DK1320" s="364"/>
      <c r="DL1320" s="364"/>
      <c r="DM1320" s="125"/>
      <c r="DN1320" s="240"/>
      <c r="DO1320" s="240"/>
      <c r="DP1320" s="240"/>
      <c r="DQ1320" s="240"/>
      <c r="DR1320" s="235"/>
    </row>
    <row r="1321" spans="2:122" ht="5.25" customHeight="1">
      <c r="B1321" s="197"/>
      <c r="C1321" s="256"/>
      <c r="D1321" s="256"/>
      <c r="E1321" s="256"/>
      <c r="F1321" s="256"/>
      <c r="G1321" s="256"/>
      <c r="H1321" s="256"/>
      <c r="I1321" s="256"/>
      <c r="J1321" s="256"/>
      <c r="K1321" s="256"/>
      <c r="L1321" s="256"/>
      <c r="M1321" s="256"/>
      <c r="N1321" s="235"/>
      <c r="O1321" s="197"/>
      <c r="P1321" s="245"/>
      <c r="Q1321" s="245"/>
      <c r="R1321" s="245"/>
      <c r="S1321" s="245"/>
      <c r="T1321" s="245"/>
      <c r="U1321" s="245"/>
      <c r="V1321" s="245"/>
      <c r="W1321" s="362"/>
      <c r="X1321" s="362"/>
      <c r="Y1321" s="362"/>
      <c r="Z1321" s="362"/>
      <c r="AA1321" s="125"/>
      <c r="AB1321" s="125"/>
      <c r="AC1321" s="125"/>
      <c r="AD1321" s="125"/>
      <c r="AE1321" s="125"/>
      <c r="AF1321" s="235"/>
      <c r="AG1321" s="197"/>
      <c r="AH1321" s="364"/>
      <c r="AI1321" s="364"/>
      <c r="AJ1321" s="364"/>
      <c r="AK1321" s="364"/>
      <c r="AL1321" s="364"/>
      <c r="AM1321" s="364"/>
      <c r="AN1321" s="364"/>
      <c r="AO1321" s="364"/>
      <c r="AP1321" s="364"/>
      <c r="AQ1321" s="364"/>
      <c r="AR1321" s="364"/>
      <c r="AS1321" s="125"/>
      <c r="AT1321" s="240"/>
      <c r="AU1321" s="240"/>
      <c r="AV1321" s="240"/>
      <c r="AW1321" s="240"/>
      <c r="AX1321" s="235"/>
      <c r="AY1321" s="197"/>
      <c r="AZ1321" s="364"/>
      <c r="BA1321" s="364"/>
      <c r="BB1321" s="364"/>
      <c r="BC1321" s="364"/>
      <c r="BD1321" s="364"/>
      <c r="BE1321" s="364"/>
      <c r="BF1321" s="364"/>
      <c r="BG1321" s="364"/>
      <c r="BH1321" s="364"/>
      <c r="BI1321" s="364"/>
      <c r="BJ1321" s="364"/>
      <c r="BK1321" s="125"/>
      <c r="BL1321" s="240"/>
      <c r="BM1321" s="240"/>
      <c r="BN1321" s="240"/>
      <c r="BO1321" s="240"/>
      <c r="BP1321" s="235"/>
      <c r="BQ1321" s="197"/>
      <c r="BR1321" s="237"/>
      <c r="BS1321" s="237"/>
      <c r="BT1321" s="237"/>
      <c r="BU1321" s="237"/>
      <c r="BV1321" s="237"/>
      <c r="BW1321" s="237"/>
      <c r="BX1321" s="237"/>
      <c r="BY1321" s="362"/>
      <c r="BZ1321" s="362"/>
      <c r="CA1321" s="362"/>
      <c r="CB1321" s="362"/>
      <c r="CC1321" s="125"/>
      <c r="CD1321" s="125"/>
      <c r="CE1321" s="125"/>
      <c r="CF1321" s="125"/>
      <c r="CG1321" s="125"/>
      <c r="CH1321" s="235"/>
      <c r="CI1321" s="197"/>
      <c r="CJ1321" s="364"/>
      <c r="CK1321" s="364"/>
      <c r="CL1321" s="364"/>
      <c r="CM1321" s="364"/>
      <c r="CN1321" s="364"/>
      <c r="CO1321" s="364"/>
      <c r="CP1321" s="364"/>
      <c r="CQ1321" s="364"/>
      <c r="CR1321" s="364"/>
      <c r="CS1321" s="364"/>
      <c r="CT1321" s="364"/>
      <c r="CU1321" s="125"/>
      <c r="CV1321" s="240"/>
      <c r="CW1321" s="240"/>
      <c r="CX1321" s="240"/>
      <c r="CY1321" s="240"/>
      <c r="CZ1321" s="235"/>
      <c r="DA1321" s="197"/>
      <c r="DB1321" s="364"/>
      <c r="DC1321" s="364"/>
      <c r="DD1321" s="364"/>
      <c r="DE1321" s="364"/>
      <c r="DF1321" s="364"/>
      <c r="DG1321" s="364"/>
      <c r="DH1321" s="364"/>
      <c r="DI1321" s="364"/>
      <c r="DJ1321" s="364"/>
      <c r="DK1321" s="364"/>
      <c r="DL1321" s="364"/>
      <c r="DM1321" s="125"/>
      <c r="DN1321" s="240"/>
      <c r="DO1321" s="240"/>
      <c r="DP1321" s="240"/>
      <c r="DQ1321" s="240"/>
      <c r="DR1321" s="235"/>
    </row>
    <row r="1322" spans="2:122" ht="5.25" customHeight="1">
      <c r="B1322" s="197"/>
      <c r="C1322" s="256"/>
      <c r="D1322" s="256"/>
      <c r="E1322" s="256"/>
      <c r="F1322" s="256"/>
      <c r="G1322" s="256"/>
      <c r="H1322" s="256"/>
      <c r="I1322" s="256"/>
      <c r="J1322" s="256"/>
      <c r="K1322" s="256"/>
      <c r="L1322" s="256"/>
      <c r="M1322" s="256"/>
      <c r="N1322" s="235"/>
      <c r="O1322" s="232"/>
      <c r="P1322" s="246"/>
      <c r="Q1322" s="246"/>
      <c r="R1322" s="246"/>
      <c r="S1322" s="246"/>
      <c r="T1322" s="246"/>
      <c r="U1322" s="246"/>
      <c r="V1322" s="246"/>
      <c r="W1322" s="363"/>
      <c r="X1322" s="363"/>
      <c r="Y1322" s="363"/>
      <c r="Z1322" s="363"/>
      <c r="AA1322" s="196"/>
      <c r="AB1322" s="196"/>
      <c r="AC1322" s="196"/>
      <c r="AD1322" s="196"/>
      <c r="AE1322" s="196"/>
      <c r="AF1322" s="243"/>
      <c r="AG1322" s="232"/>
      <c r="AH1322" s="366"/>
      <c r="AI1322" s="366"/>
      <c r="AJ1322" s="366"/>
      <c r="AK1322" s="366"/>
      <c r="AL1322" s="366"/>
      <c r="AM1322" s="366"/>
      <c r="AN1322" s="366"/>
      <c r="AO1322" s="366"/>
      <c r="AP1322" s="366"/>
      <c r="AQ1322" s="366"/>
      <c r="AR1322" s="366"/>
      <c r="AS1322" s="196"/>
      <c r="AT1322" s="241"/>
      <c r="AU1322" s="241"/>
      <c r="AV1322" s="241"/>
      <c r="AW1322" s="241"/>
      <c r="AX1322" s="243"/>
      <c r="AY1322" s="232"/>
      <c r="AZ1322" s="366"/>
      <c r="BA1322" s="366"/>
      <c r="BB1322" s="366"/>
      <c r="BC1322" s="366"/>
      <c r="BD1322" s="366"/>
      <c r="BE1322" s="366"/>
      <c r="BF1322" s="366"/>
      <c r="BG1322" s="366"/>
      <c r="BH1322" s="366"/>
      <c r="BI1322" s="366"/>
      <c r="BJ1322" s="366"/>
      <c r="BK1322" s="196"/>
      <c r="BL1322" s="241"/>
      <c r="BM1322" s="241"/>
      <c r="BN1322" s="241"/>
      <c r="BO1322" s="241"/>
      <c r="BP1322" s="243"/>
      <c r="BQ1322" s="232"/>
      <c r="BR1322" s="238"/>
      <c r="BS1322" s="238"/>
      <c r="BT1322" s="238"/>
      <c r="BU1322" s="238"/>
      <c r="BV1322" s="238"/>
      <c r="BW1322" s="238"/>
      <c r="BX1322" s="238"/>
      <c r="BY1322" s="363"/>
      <c r="BZ1322" s="363"/>
      <c r="CA1322" s="363"/>
      <c r="CB1322" s="363"/>
      <c r="CC1322" s="196"/>
      <c r="CD1322" s="196"/>
      <c r="CE1322" s="196"/>
      <c r="CF1322" s="196"/>
      <c r="CG1322" s="196"/>
      <c r="CH1322" s="243"/>
      <c r="CI1322" s="232"/>
      <c r="CJ1322" s="366"/>
      <c r="CK1322" s="366"/>
      <c r="CL1322" s="366"/>
      <c r="CM1322" s="366"/>
      <c r="CN1322" s="366"/>
      <c r="CO1322" s="366"/>
      <c r="CP1322" s="366"/>
      <c r="CQ1322" s="366"/>
      <c r="CR1322" s="366"/>
      <c r="CS1322" s="366"/>
      <c r="CT1322" s="366"/>
      <c r="CU1322" s="196"/>
      <c r="CV1322" s="241"/>
      <c r="CW1322" s="241"/>
      <c r="CX1322" s="241"/>
      <c r="CY1322" s="241"/>
      <c r="CZ1322" s="243"/>
      <c r="DA1322" s="232"/>
      <c r="DB1322" s="366"/>
      <c r="DC1322" s="366"/>
      <c r="DD1322" s="366"/>
      <c r="DE1322" s="366"/>
      <c r="DF1322" s="366"/>
      <c r="DG1322" s="366"/>
      <c r="DH1322" s="366"/>
      <c r="DI1322" s="366"/>
      <c r="DJ1322" s="366"/>
      <c r="DK1322" s="366"/>
      <c r="DL1322" s="366"/>
      <c r="DM1322" s="196"/>
      <c r="DN1322" s="241"/>
      <c r="DO1322" s="241"/>
      <c r="DP1322" s="241"/>
      <c r="DQ1322" s="241"/>
      <c r="DR1322" s="243"/>
    </row>
    <row r="1323" spans="2:122" ht="5.25" customHeight="1">
      <c r="B1323" s="197"/>
      <c r="C1323" s="256"/>
      <c r="D1323" s="256"/>
      <c r="E1323" s="256"/>
      <c r="F1323" s="256"/>
      <c r="G1323" s="256"/>
      <c r="H1323" s="256"/>
      <c r="I1323" s="256"/>
      <c r="J1323" s="256"/>
      <c r="K1323" s="256"/>
      <c r="L1323" s="256"/>
      <c r="M1323" s="256"/>
      <c r="N1323" s="235"/>
      <c r="O1323" s="197"/>
      <c r="P1323" s="125" t="s">
        <v>273</v>
      </c>
      <c r="Q1323" s="125"/>
      <c r="R1323" s="125"/>
      <c r="S1323" s="125"/>
      <c r="T1323" s="125"/>
      <c r="U1323" s="125"/>
      <c r="V1323" s="125"/>
      <c r="W1323" s="125"/>
      <c r="X1323" s="125"/>
      <c r="Y1323" s="125"/>
      <c r="Z1323" s="125"/>
      <c r="AA1323" s="125"/>
      <c r="AB1323" s="125"/>
      <c r="AC1323" s="125"/>
      <c r="AD1323" s="125"/>
      <c r="AE1323" s="125"/>
      <c r="AF1323" s="125"/>
      <c r="AG1323" s="125"/>
      <c r="AH1323" s="125"/>
      <c r="AI1323" s="125"/>
      <c r="AJ1323" s="125"/>
      <c r="AK1323" s="125"/>
      <c r="AL1323" s="125"/>
      <c r="AM1323" s="125"/>
      <c r="AN1323" s="125"/>
      <c r="AO1323" s="125"/>
      <c r="AP1323" s="125"/>
      <c r="AQ1323" s="125"/>
      <c r="AR1323" s="125"/>
      <c r="AS1323" s="125"/>
      <c r="AT1323" s="125"/>
      <c r="AU1323" s="125"/>
      <c r="AV1323" s="125"/>
      <c r="AW1323" s="125"/>
      <c r="AX1323" s="125"/>
      <c r="AY1323" s="125"/>
      <c r="AZ1323" s="125"/>
      <c r="BA1323" s="125"/>
      <c r="BB1323" s="125"/>
      <c r="BC1323" s="125"/>
      <c r="BD1323" s="125"/>
      <c r="BE1323" s="125"/>
      <c r="BF1323" s="125"/>
      <c r="BG1323" s="125"/>
      <c r="BH1323" s="125"/>
      <c r="BI1323" s="125"/>
      <c r="BJ1323" s="125"/>
      <c r="BK1323" s="125"/>
      <c r="BL1323" s="125"/>
      <c r="BM1323" s="125"/>
      <c r="BN1323" s="125"/>
      <c r="BO1323" s="125"/>
      <c r="BP1323" s="125"/>
      <c r="BQ1323" s="125"/>
      <c r="BR1323" s="125"/>
      <c r="BS1323" s="125"/>
      <c r="BT1323" s="125"/>
      <c r="BU1323" s="125"/>
      <c r="BV1323" s="125"/>
      <c r="BW1323" s="125"/>
      <c r="BX1323" s="125"/>
      <c r="BY1323" s="125"/>
      <c r="BZ1323" s="125"/>
      <c r="CA1323" s="125"/>
      <c r="CB1323" s="125"/>
      <c r="CC1323" s="125"/>
      <c r="CD1323" s="125"/>
      <c r="CE1323" s="125"/>
      <c r="CF1323" s="125"/>
      <c r="CG1323" s="125"/>
      <c r="CH1323" s="235"/>
      <c r="CI1323" s="197"/>
      <c r="CJ1323" s="370" t="str">
        <f>IF(SUM(AH1299:AR1322,CJ1299:CT1322)&gt;0,SUM(AH1299:AR1322,CJ1299:CT1322),"")</f>
        <v/>
      </c>
      <c r="CK1323" s="370"/>
      <c r="CL1323" s="370"/>
      <c r="CM1323" s="370"/>
      <c r="CN1323" s="370"/>
      <c r="CO1323" s="370"/>
      <c r="CP1323" s="370"/>
      <c r="CQ1323" s="370"/>
      <c r="CR1323" s="370"/>
      <c r="CS1323" s="370"/>
      <c r="CT1323" s="370"/>
      <c r="CU1323" s="125"/>
      <c r="CV1323" s="240" t="s">
        <v>46</v>
      </c>
      <c r="CW1323" s="240"/>
      <c r="CX1323" s="240"/>
      <c r="CY1323" s="240"/>
      <c r="CZ1323" s="235"/>
      <c r="DA1323" s="197"/>
      <c r="DB1323" s="370" t="str">
        <f>IF(SUM(AZ1299:BJ1322,DB1299:DL1322)&gt;0,SUM(AZ1299:BJ1322,DB1299:DL1322),"")</f>
        <v/>
      </c>
      <c r="DC1323" s="370"/>
      <c r="DD1323" s="370"/>
      <c r="DE1323" s="370"/>
      <c r="DF1323" s="370"/>
      <c r="DG1323" s="370"/>
      <c r="DH1323" s="370"/>
      <c r="DI1323" s="370"/>
      <c r="DJ1323" s="370"/>
      <c r="DK1323" s="370"/>
      <c r="DL1323" s="370"/>
      <c r="DM1323" s="125"/>
      <c r="DN1323" s="240" t="s">
        <v>46</v>
      </c>
      <c r="DO1323" s="240"/>
      <c r="DP1323" s="240"/>
      <c r="DQ1323" s="240"/>
      <c r="DR1323" s="235"/>
    </row>
    <row r="1324" spans="2:122" ht="5.25" customHeight="1">
      <c r="B1324" s="197"/>
      <c r="C1324" s="256"/>
      <c r="D1324" s="256"/>
      <c r="E1324" s="256"/>
      <c r="F1324" s="256"/>
      <c r="G1324" s="256"/>
      <c r="H1324" s="256"/>
      <c r="I1324" s="256"/>
      <c r="J1324" s="256"/>
      <c r="K1324" s="256"/>
      <c r="L1324" s="256"/>
      <c r="M1324" s="256"/>
      <c r="N1324" s="235"/>
      <c r="O1324" s="197"/>
      <c r="P1324" s="125"/>
      <c r="Q1324" s="125"/>
      <c r="R1324" s="125"/>
      <c r="S1324" s="125"/>
      <c r="T1324" s="125"/>
      <c r="U1324" s="125"/>
      <c r="V1324" s="125"/>
      <c r="W1324" s="125"/>
      <c r="X1324" s="125"/>
      <c r="Y1324" s="125"/>
      <c r="Z1324" s="125"/>
      <c r="AA1324" s="125"/>
      <c r="AB1324" s="125"/>
      <c r="AC1324" s="125"/>
      <c r="AD1324" s="125"/>
      <c r="AE1324" s="125"/>
      <c r="AF1324" s="125"/>
      <c r="AG1324" s="125"/>
      <c r="AH1324" s="125"/>
      <c r="AI1324" s="125"/>
      <c r="AJ1324" s="125"/>
      <c r="AK1324" s="125"/>
      <c r="AL1324" s="125"/>
      <c r="AM1324" s="125"/>
      <c r="AN1324" s="125"/>
      <c r="AO1324" s="125"/>
      <c r="AP1324" s="125"/>
      <c r="AQ1324" s="125"/>
      <c r="AR1324" s="125"/>
      <c r="AS1324" s="125"/>
      <c r="AT1324" s="125"/>
      <c r="AU1324" s="125"/>
      <c r="AV1324" s="125"/>
      <c r="AW1324" s="125"/>
      <c r="AX1324" s="125"/>
      <c r="AY1324" s="125"/>
      <c r="AZ1324" s="125"/>
      <c r="BA1324" s="125"/>
      <c r="BB1324" s="125"/>
      <c r="BC1324" s="125"/>
      <c r="BD1324" s="125"/>
      <c r="BE1324" s="125"/>
      <c r="BF1324" s="125"/>
      <c r="BG1324" s="125"/>
      <c r="BH1324" s="125"/>
      <c r="BI1324" s="125"/>
      <c r="BJ1324" s="125"/>
      <c r="BK1324" s="125"/>
      <c r="BL1324" s="125"/>
      <c r="BM1324" s="125"/>
      <c r="BN1324" s="125"/>
      <c r="BO1324" s="125"/>
      <c r="BP1324" s="125"/>
      <c r="BQ1324" s="125"/>
      <c r="BR1324" s="125"/>
      <c r="BS1324" s="125"/>
      <c r="BT1324" s="125"/>
      <c r="BU1324" s="125"/>
      <c r="BV1324" s="125"/>
      <c r="BW1324" s="125"/>
      <c r="BX1324" s="125"/>
      <c r="BY1324" s="125"/>
      <c r="BZ1324" s="125"/>
      <c r="CA1324" s="125"/>
      <c r="CB1324" s="125"/>
      <c r="CC1324" s="125"/>
      <c r="CD1324" s="125"/>
      <c r="CE1324" s="125"/>
      <c r="CF1324" s="125"/>
      <c r="CG1324" s="125"/>
      <c r="CH1324" s="235"/>
      <c r="CI1324" s="197"/>
      <c r="CJ1324" s="370"/>
      <c r="CK1324" s="370"/>
      <c r="CL1324" s="370"/>
      <c r="CM1324" s="370"/>
      <c r="CN1324" s="370"/>
      <c r="CO1324" s="370"/>
      <c r="CP1324" s="370"/>
      <c r="CQ1324" s="370"/>
      <c r="CR1324" s="370"/>
      <c r="CS1324" s="370"/>
      <c r="CT1324" s="370"/>
      <c r="CU1324" s="125"/>
      <c r="CV1324" s="240"/>
      <c r="CW1324" s="240"/>
      <c r="CX1324" s="240"/>
      <c r="CY1324" s="240"/>
      <c r="CZ1324" s="235"/>
      <c r="DA1324" s="197"/>
      <c r="DB1324" s="370"/>
      <c r="DC1324" s="370"/>
      <c r="DD1324" s="370"/>
      <c r="DE1324" s="370"/>
      <c r="DF1324" s="370"/>
      <c r="DG1324" s="370"/>
      <c r="DH1324" s="370"/>
      <c r="DI1324" s="370"/>
      <c r="DJ1324" s="370"/>
      <c r="DK1324" s="370"/>
      <c r="DL1324" s="370"/>
      <c r="DM1324" s="125"/>
      <c r="DN1324" s="240"/>
      <c r="DO1324" s="240"/>
      <c r="DP1324" s="240"/>
      <c r="DQ1324" s="240"/>
      <c r="DR1324" s="235"/>
    </row>
    <row r="1325" spans="2:122" ht="5.25" customHeight="1">
      <c r="B1325" s="197"/>
      <c r="C1325" s="256"/>
      <c r="D1325" s="256"/>
      <c r="E1325" s="256"/>
      <c r="F1325" s="256"/>
      <c r="G1325" s="256"/>
      <c r="H1325" s="256"/>
      <c r="I1325" s="256"/>
      <c r="J1325" s="256"/>
      <c r="K1325" s="256"/>
      <c r="L1325" s="256"/>
      <c r="M1325" s="256"/>
      <c r="N1325" s="235"/>
      <c r="O1325" s="197"/>
      <c r="P1325" s="125"/>
      <c r="Q1325" s="125"/>
      <c r="R1325" s="125"/>
      <c r="S1325" s="125"/>
      <c r="T1325" s="125"/>
      <c r="U1325" s="125"/>
      <c r="V1325" s="125"/>
      <c r="W1325" s="125"/>
      <c r="X1325" s="125"/>
      <c r="Y1325" s="125"/>
      <c r="Z1325" s="125"/>
      <c r="AA1325" s="125"/>
      <c r="AB1325" s="125"/>
      <c r="AC1325" s="125"/>
      <c r="AD1325" s="125"/>
      <c r="AE1325" s="125"/>
      <c r="AF1325" s="125"/>
      <c r="AG1325" s="125"/>
      <c r="AH1325" s="125"/>
      <c r="AI1325" s="125"/>
      <c r="AJ1325" s="125"/>
      <c r="AK1325" s="125"/>
      <c r="AL1325" s="125"/>
      <c r="AM1325" s="125"/>
      <c r="AN1325" s="125"/>
      <c r="AO1325" s="125"/>
      <c r="AP1325" s="125"/>
      <c r="AQ1325" s="125"/>
      <c r="AR1325" s="125"/>
      <c r="AS1325" s="125"/>
      <c r="AT1325" s="125"/>
      <c r="AU1325" s="125"/>
      <c r="AV1325" s="125"/>
      <c r="AW1325" s="125"/>
      <c r="AX1325" s="125"/>
      <c r="AY1325" s="125"/>
      <c r="AZ1325" s="125"/>
      <c r="BA1325" s="125"/>
      <c r="BB1325" s="125"/>
      <c r="BC1325" s="125"/>
      <c r="BD1325" s="125"/>
      <c r="BE1325" s="125"/>
      <c r="BF1325" s="125"/>
      <c r="BG1325" s="125"/>
      <c r="BH1325" s="125"/>
      <c r="BI1325" s="125"/>
      <c r="BJ1325" s="125"/>
      <c r="BK1325" s="125"/>
      <c r="BL1325" s="125"/>
      <c r="BM1325" s="125"/>
      <c r="BN1325" s="125"/>
      <c r="BO1325" s="125"/>
      <c r="BP1325" s="125"/>
      <c r="BQ1325" s="125"/>
      <c r="BR1325" s="125"/>
      <c r="BS1325" s="125"/>
      <c r="BT1325" s="125"/>
      <c r="BU1325" s="125"/>
      <c r="BV1325" s="125"/>
      <c r="BW1325" s="125"/>
      <c r="BX1325" s="125"/>
      <c r="BY1325" s="125"/>
      <c r="BZ1325" s="125"/>
      <c r="CA1325" s="125"/>
      <c r="CB1325" s="125"/>
      <c r="CC1325" s="125"/>
      <c r="CD1325" s="125"/>
      <c r="CE1325" s="125"/>
      <c r="CF1325" s="125"/>
      <c r="CG1325" s="125"/>
      <c r="CH1325" s="235"/>
      <c r="CI1325" s="197"/>
      <c r="CJ1325" s="370"/>
      <c r="CK1325" s="370"/>
      <c r="CL1325" s="370"/>
      <c r="CM1325" s="370"/>
      <c r="CN1325" s="370"/>
      <c r="CO1325" s="370"/>
      <c r="CP1325" s="370"/>
      <c r="CQ1325" s="370"/>
      <c r="CR1325" s="370"/>
      <c r="CS1325" s="370"/>
      <c r="CT1325" s="370"/>
      <c r="CU1325" s="125"/>
      <c r="CV1325" s="240"/>
      <c r="CW1325" s="240"/>
      <c r="CX1325" s="240"/>
      <c r="CY1325" s="240"/>
      <c r="CZ1325" s="235"/>
      <c r="DA1325" s="197"/>
      <c r="DB1325" s="370"/>
      <c r="DC1325" s="370"/>
      <c r="DD1325" s="370"/>
      <c r="DE1325" s="370"/>
      <c r="DF1325" s="370"/>
      <c r="DG1325" s="370"/>
      <c r="DH1325" s="370"/>
      <c r="DI1325" s="370"/>
      <c r="DJ1325" s="370"/>
      <c r="DK1325" s="370"/>
      <c r="DL1325" s="370"/>
      <c r="DM1325" s="125"/>
      <c r="DN1325" s="240"/>
      <c r="DO1325" s="240"/>
      <c r="DP1325" s="240"/>
      <c r="DQ1325" s="240"/>
      <c r="DR1325" s="235"/>
    </row>
    <row r="1326" spans="2:122" ht="5.25" customHeight="1">
      <c r="B1326" s="232"/>
      <c r="C1326" s="257"/>
      <c r="D1326" s="257"/>
      <c r="E1326" s="257"/>
      <c r="F1326" s="257"/>
      <c r="G1326" s="257"/>
      <c r="H1326" s="257"/>
      <c r="I1326" s="257"/>
      <c r="J1326" s="257"/>
      <c r="K1326" s="257"/>
      <c r="L1326" s="257"/>
      <c r="M1326" s="257"/>
      <c r="N1326" s="243"/>
      <c r="O1326" s="232"/>
      <c r="P1326" s="196"/>
      <c r="Q1326" s="196"/>
      <c r="R1326" s="196"/>
      <c r="S1326" s="196"/>
      <c r="T1326" s="196"/>
      <c r="U1326" s="196"/>
      <c r="V1326" s="196"/>
      <c r="W1326" s="196"/>
      <c r="X1326" s="196"/>
      <c r="Y1326" s="196"/>
      <c r="Z1326" s="196"/>
      <c r="AA1326" s="196"/>
      <c r="AB1326" s="196"/>
      <c r="AC1326" s="196"/>
      <c r="AD1326" s="196"/>
      <c r="AE1326" s="196"/>
      <c r="AF1326" s="196"/>
      <c r="AG1326" s="196"/>
      <c r="AH1326" s="196"/>
      <c r="AI1326" s="196"/>
      <c r="AJ1326" s="196"/>
      <c r="AK1326" s="196"/>
      <c r="AL1326" s="196"/>
      <c r="AM1326" s="196"/>
      <c r="AN1326" s="196"/>
      <c r="AO1326" s="196"/>
      <c r="AP1326" s="196"/>
      <c r="AQ1326" s="196"/>
      <c r="AR1326" s="196"/>
      <c r="AS1326" s="196"/>
      <c r="AT1326" s="196"/>
      <c r="AU1326" s="196"/>
      <c r="AV1326" s="196"/>
      <c r="AW1326" s="196"/>
      <c r="AX1326" s="196"/>
      <c r="AY1326" s="196"/>
      <c r="AZ1326" s="196"/>
      <c r="BA1326" s="196"/>
      <c r="BB1326" s="196"/>
      <c r="BC1326" s="196"/>
      <c r="BD1326" s="196"/>
      <c r="BE1326" s="196"/>
      <c r="BF1326" s="196"/>
      <c r="BG1326" s="196"/>
      <c r="BH1326" s="196"/>
      <c r="BI1326" s="196"/>
      <c r="BJ1326" s="196"/>
      <c r="BK1326" s="196"/>
      <c r="BL1326" s="196"/>
      <c r="BM1326" s="196"/>
      <c r="BN1326" s="196"/>
      <c r="BO1326" s="196"/>
      <c r="BP1326" s="196"/>
      <c r="BQ1326" s="196"/>
      <c r="BR1326" s="196"/>
      <c r="BS1326" s="196"/>
      <c r="BT1326" s="196"/>
      <c r="BU1326" s="196"/>
      <c r="BV1326" s="196"/>
      <c r="BW1326" s="196"/>
      <c r="BX1326" s="196"/>
      <c r="BY1326" s="196"/>
      <c r="BZ1326" s="196"/>
      <c r="CA1326" s="196"/>
      <c r="CB1326" s="196"/>
      <c r="CC1326" s="196"/>
      <c r="CD1326" s="196"/>
      <c r="CE1326" s="196"/>
      <c r="CF1326" s="196"/>
      <c r="CG1326" s="196"/>
      <c r="CH1326" s="243"/>
      <c r="CI1326" s="232"/>
      <c r="CJ1326" s="370"/>
      <c r="CK1326" s="370"/>
      <c r="CL1326" s="370"/>
      <c r="CM1326" s="370"/>
      <c r="CN1326" s="370"/>
      <c r="CO1326" s="370"/>
      <c r="CP1326" s="370"/>
      <c r="CQ1326" s="370"/>
      <c r="CR1326" s="370"/>
      <c r="CS1326" s="370"/>
      <c r="CT1326" s="370"/>
      <c r="CU1326" s="125"/>
      <c r="CV1326" s="240"/>
      <c r="CW1326" s="240"/>
      <c r="CX1326" s="240"/>
      <c r="CY1326" s="240"/>
      <c r="CZ1326" s="235"/>
      <c r="DA1326" s="197"/>
      <c r="DB1326" s="370"/>
      <c r="DC1326" s="370"/>
      <c r="DD1326" s="370"/>
      <c r="DE1326" s="370"/>
      <c r="DF1326" s="370"/>
      <c r="DG1326" s="370"/>
      <c r="DH1326" s="370"/>
      <c r="DI1326" s="370"/>
      <c r="DJ1326" s="370"/>
      <c r="DK1326" s="370"/>
      <c r="DL1326" s="370"/>
      <c r="DM1326" s="196"/>
      <c r="DN1326" s="241"/>
      <c r="DO1326" s="241"/>
      <c r="DP1326" s="241"/>
      <c r="DQ1326" s="241"/>
      <c r="DR1326" s="243"/>
    </row>
    <row r="1327" spans="2:122" ht="5.25" customHeight="1">
      <c r="B1327" s="87"/>
      <c r="C1327" s="116"/>
      <c r="D1327" s="116"/>
      <c r="E1327" s="116"/>
      <c r="F1327" s="116"/>
      <c r="G1327" s="116"/>
      <c r="H1327" s="116"/>
      <c r="I1327" s="116"/>
      <c r="J1327" s="116"/>
      <c r="K1327" s="116"/>
      <c r="L1327" s="116"/>
      <c r="M1327" s="116"/>
      <c r="N1327" s="95"/>
      <c r="O1327" s="87"/>
      <c r="P1327" s="87"/>
      <c r="Q1327" s="87"/>
      <c r="R1327" s="87"/>
      <c r="S1327" s="87"/>
      <c r="T1327" s="87"/>
      <c r="U1327" s="87"/>
      <c r="V1327" s="87"/>
      <c r="W1327" s="87"/>
      <c r="X1327" s="87"/>
      <c r="Y1327" s="87"/>
      <c r="Z1327" s="87"/>
      <c r="AA1327" s="87"/>
      <c r="AB1327" s="87"/>
      <c r="AC1327" s="87"/>
      <c r="AD1327" s="87"/>
      <c r="AE1327" s="87"/>
      <c r="AF1327" s="87"/>
      <c r="AG1327" s="87"/>
      <c r="AH1327" s="87"/>
      <c r="AI1327" s="87"/>
      <c r="AJ1327" s="87"/>
      <c r="AK1327" s="87"/>
      <c r="AL1327" s="87"/>
      <c r="AM1327" s="87"/>
      <c r="AN1327" s="87"/>
      <c r="AO1327" s="87"/>
      <c r="AP1327" s="87"/>
      <c r="AQ1327" s="87"/>
      <c r="AR1327" s="87"/>
      <c r="AS1327" s="87"/>
      <c r="AT1327" s="87"/>
      <c r="AU1327" s="87"/>
      <c r="AV1327" s="87"/>
      <c r="AW1327" s="87"/>
      <c r="AX1327" s="87"/>
      <c r="AY1327" s="87"/>
      <c r="AZ1327" s="87"/>
      <c r="BA1327" s="87"/>
      <c r="BB1327" s="87"/>
      <c r="BC1327" s="87"/>
      <c r="BD1327" s="87"/>
      <c r="BE1327" s="87"/>
      <c r="BF1327" s="87"/>
      <c r="BG1327" s="87"/>
      <c r="BH1327" s="87"/>
      <c r="BI1327" s="87"/>
      <c r="BJ1327" s="87"/>
      <c r="BK1327" s="87"/>
      <c r="BL1327" s="87"/>
      <c r="BM1327" s="87"/>
      <c r="BN1327" s="87"/>
      <c r="BO1327" s="87"/>
      <c r="BP1327" s="87"/>
      <c r="BQ1327" s="87"/>
      <c r="BR1327" s="87"/>
      <c r="BS1327" s="87"/>
      <c r="BT1327" s="87"/>
      <c r="BU1327" s="87"/>
      <c r="BV1327" s="87"/>
      <c r="BW1327" s="87"/>
      <c r="BX1327" s="87"/>
      <c r="BY1327" s="87"/>
      <c r="BZ1327" s="87"/>
      <c r="CA1327" s="87"/>
      <c r="CB1327" s="87"/>
      <c r="CC1327" s="87"/>
      <c r="CD1327" s="87"/>
      <c r="CE1327" s="87"/>
      <c r="CF1327" s="87"/>
      <c r="CG1327" s="87"/>
      <c r="CH1327" s="95"/>
      <c r="CI1327" s="87"/>
      <c r="CJ1327" s="87"/>
      <c r="CK1327" s="87"/>
      <c r="CL1327" s="87"/>
      <c r="CM1327" s="87"/>
      <c r="CN1327" s="87"/>
      <c r="CO1327" s="87"/>
      <c r="CP1327" s="87"/>
      <c r="CQ1327" s="87"/>
      <c r="CR1327" s="87"/>
      <c r="CS1327" s="87"/>
      <c r="CT1327" s="87"/>
      <c r="CU1327" s="87"/>
      <c r="CV1327" s="117"/>
      <c r="CW1327" s="117"/>
      <c r="CX1327" s="117"/>
      <c r="CY1327" s="117"/>
      <c r="CZ1327" s="95"/>
      <c r="DA1327" s="87"/>
      <c r="DB1327" s="87"/>
      <c r="DC1327" s="87"/>
      <c r="DD1327" s="87"/>
      <c r="DE1327" s="87"/>
      <c r="DF1327" s="87"/>
      <c r="DG1327" s="87"/>
      <c r="DH1327" s="87"/>
      <c r="DI1327" s="87"/>
      <c r="DJ1327" s="87"/>
      <c r="DK1327" s="87"/>
      <c r="DL1327" s="87"/>
      <c r="DM1327" s="87"/>
      <c r="DN1327" s="117"/>
      <c r="DO1327" s="117"/>
      <c r="DP1327" s="117"/>
      <c r="DQ1327" s="117"/>
      <c r="DR1327" s="95"/>
    </row>
    <row r="1328" spans="2:122" ht="5.25" customHeight="1">
      <c r="B1328" s="73"/>
      <c r="C1328" s="118"/>
      <c r="D1328" s="118"/>
      <c r="E1328" s="118"/>
      <c r="F1328" s="118"/>
      <c r="G1328" s="118"/>
      <c r="H1328" s="118"/>
      <c r="I1328" s="118"/>
      <c r="J1328" s="118"/>
      <c r="K1328" s="118"/>
      <c r="L1328" s="118"/>
      <c r="M1328" s="118"/>
      <c r="N1328" s="91"/>
      <c r="O1328" s="73"/>
      <c r="P1328" s="73"/>
      <c r="Q1328" s="73"/>
      <c r="R1328" s="73"/>
      <c r="S1328" s="73"/>
      <c r="T1328" s="73"/>
      <c r="U1328" s="73"/>
      <c r="V1328" s="73"/>
      <c r="W1328" s="73"/>
      <c r="X1328" s="73"/>
      <c r="Y1328" s="73"/>
      <c r="Z1328" s="73"/>
      <c r="AA1328" s="73"/>
      <c r="AB1328" s="73"/>
      <c r="AC1328" s="73"/>
      <c r="AD1328" s="73"/>
      <c r="AE1328" s="73"/>
      <c r="AF1328" s="73"/>
      <c r="AG1328" s="73"/>
      <c r="AH1328" s="73"/>
      <c r="AI1328" s="73"/>
      <c r="AJ1328" s="73"/>
      <c r="AK1328" s="73"/>
      <c r="AL1328" s="73"/>
      <c r="AM1328" s="73"/>
      <c r="AN1328" s="73"/>
      <c r="AO1328" s="73"/>
      <c r="AP1328" s="73"/>
      <c r="AQ1328" s="73"/>
      <c r="AR1328" s="73"/>
      <c r="AS1328" s="73"/>
      <c r="AT1328" s="73"/>
      <c r="AU1328" s="73"/>
      <c r="AV1328" s="73"/>
      <c r="AW1328" s="73"/>
      <c r="AX1328" s="73"/>
      <c r="AY1328" s="73"/>
      <c r="AZ1328" s="73"/>
      <c r="BA1328" s="73"/>
      <c r="BB1328" s="73"/>
      <c r="BC1328" s="73"/>
      <c r="BD1328" s="73"/>
      <c r="BE1328" s="73"/>
      <c r="BF1328" s="73"/>
      <c r="BG1328" s="73"/>
      <c r="BH1328" s="73"/>
      <c r="BI1328" s="73"/>
      <c r="BJ1328" s="73"/>
      <c r="BK1328" s="73"/>
      <c r="BL1328" s="73"/>
      <c r="BM1328" s="73"/>
      <c r="BN1328" s="73"/>
      <c r="BO1328" s="73"/>
      <c r="BP1328" s="73"/>
      <c r="BQ1328" s="73"/>
      <c r="BR1328" s="73"/>
      <c r="BS1328" s="73"/>
      <c r="BT1328" s="73"/>
      <c r="BU1328" s="73"/>
      <c r="BV1328" s="73"/>
      <c r="BW1328" s="73"/>
      <c r="BX1328" s="73"/>
      <c r="BY1328" s="73"/>
      <c r="BZ1328" s="73"/>
      <c r="CA1328" s="73"/>
      <c r="CB1328" s="73"/>
      <c r="CC1328" s="73"/>
      <c r="CD1328" s="73"/>
      <c r="CE1328" s="73"/>
      <c r="CF1328" s="73"/>
      <c r="CG1328" s="73"/>
      <c r="CH1328" s="91"/>
      <c r="CI1328" s="73"/>
      <c r="CJ1328" s="73"/>
      <c r="CK1328" s="73"/>
      <c r="CL1328" s="73"/>
      <c r="CM1328" s="73"/>
      <c r="CN1328" s="73"/>
      <c r="CO1328" s="73"/>
      <c r="CP1328" s="73"/>
      <c r="CQ1328" s="73"/>
      <c r="CR1328" s="73"/>
      <c r="CS1328" s="73"/>
      <c r="CT1328" s="73"/>
      <c r="CU1328" s="73"/>
      <c r="CV1328" s="119"/>
      <c r="CW1328" s="119"/>
      <c r="CX1328" s="119"/>
      <c r="CY1328" s="119"/>
      <c r="CZ1328" s="91"/>
      <c r="DA1328" s="73"/>
      <c r="DB1328" s="73"/>
      <c r="DC1328" s="73"/>
      <c r="DD1328" s="73"/>
      <c r="DE1328" s="73"/>
      <c r="DF1328" s="73"/>
      <c r="DG1328" s="73"/>
      <c r="DH1328" s="73"/>
      <c r="DI1328" s="73"/>
      <c r="DJ1328" s="73"/>
      <c r="DK1328" s="73"/>
      <c r="DL1328" s="73"/>
      <c r="DM1328" s="73"/>
      <c r="DN1328" s="119"/>
      <c r="DO1328" s="119"/>
      <c r="DP1328" s="119"/>
      <c r="DQ1328" s="119"/>
      <c r="DR1328" s="91"/>
    </row>
    <row r="1329" spans="2:122" ht="5.25" customHeight="1">
      <c r="B1329" s="371"/>
      <c r="C1329" s="193" t="s">
        <v>274</v>
      </c>
      <c r="D1329" s="193"/>
      <c r="E1329" s="193"/>
      <c r="F1329" s="193"/>
      <c r="G1329" s="193"/>
      <c r="H1329" s="193"/>
      <c r="I1329" s="193"/>
      <c r="J1329" s="193"/>
      <c r="K1329" s="193"/>
      <c r="L1329" s="193"/>
      <c r="M1329" s="193"/>
      <c r="N1329" s="193"/>
      <c r="O1329" s="193"/>
      <c r="P1329" s="193"/>
      <c r="Q1329" s="193"/>
      <c r="R1329" s="193"/>
      <c r="S1329" s="193"/>
      <c r="T1329" s="193"/>
      <c r="U1329" s="193"/>
      <c r="V1329" s="193"/>
      <c r="W1329" s="193"/>
      <c r="X1329" s="193"/>
      <c r="Y1329" s="193"/>
      <c r="Z1329" s="193"/>
      <c r="AA1329" s="193"/>
      <c r="AB1329" s="193"/>
      <c r="AC1329" s="193"/>
      <c r="AD1329" s="193"/>
      <c r="AE1329" s="193"/>
      <c r="AF1329" s="193"/>
      <c r="AG1329" s="193"/>
      <c r="AH1329" s="193"/>
      <c r="AI1329" s="193"/>
      <c r="AJ1329" s="193"/>
      <c r="AK1329" s="193"/>
      <c r="AL1329" s="193"/>
      <c r="AM1329" s="193"/>
      <c r="AN1329" s="193"/>
      <c r="AO1329" s="193"/>
      <c r="AP1329" s="193"/>
      <c r="AQ1329" s="193"/>
      <c r="AR1329" s="193"/>
      <c r="AS1329" s="193"/>
      <c r="AT1329" s="193"/>
      <c r="AU1329" s="193"/>
      <c r="AV1329" s="193"/>
      <c r="AW1329" s="193"/>
      <c r="AX1329" s="193"/>
      <c r="AY1329" s="193"/>
      <c r="AZ1329" s="193"/>
      <c r="BA1329" s="193"/>
      <c r="BB1329" s="193"/>
      <c r="BC1329" s="193"/>
      <c r="BD1329" s="193"/>
      <c r="BE1329" s="193"/>
      <c r="BF1329" s="193"/>
      <c r="BG1329" s="193"/>
      <c r="BH1329" s="193"/>
      <c r="BI1329" s="193"/>
      <c r="BJ1329" s="193"/>
      <c r="BK1329" s="193"/>
      <c r="BL1329" s="193"/>
      <c r="BM1329" s="193"/>
      <c r="BN1329" s="193"/>
      <c r="BO1329" s="193"/>
      <c r="BP1329" s="193"/>
      <c r="BQ1329" s="193"/>
      <c r="BR1329" s="193"/>
      <c r="BS1329" s="193"/>
      <c r="BT1329" s="193"/>
      <c r="BU1329" s="193"/>
      <c r="BV1329" s="193"/>
      <c r="BW1329" s="193"/>
      <c r="BX1329" s="193"/>
      <c r="BY1329" s="193"/>
      <c r="BZ1329" s="193"/>
      <c r="CA1329" s="193"/>
      <c r="CB1329" s="193"/>
      <c r="CC1329" s="193"/>
      <c r="CD1329" s="193"/>
      <c r="CE1329" s="193"/>
      <c r="CF1329" s="193"/>
      <c r="CG1329" s="193"/>
      <c r="CH1329" s="242"/>
      <c r="CI1329" s="231"/>
      <c r="CJ1329" s="370" t="str">
        <f>IF(SUM(CJ1287,CJ1323)&gt;0,SUM(CJ1287,CJ1323),"")</f>
        <v/>
      </c>
      <c r="CK1329" s="370"/>
      <c r="CL1329" s="370"/>
      <c r="CM1329" s="370"/>
      <c r="CN1329" s="370"/>
      <c r="CO1329" s="370"/>
      <c r="CP1329" s="370"/>
      <c r="CQ1329" s="370"/>
      <c r="CR1329" s="370"/>
      <c r="CS1329" s="370"/>
      <c r="CT1329" s="370"/>
      <c r="CU1329" s="193"/>
      <c r="CV1329" s="239" t="s">
        <v>46</v>
      </c>
      <c r="CW1329" s="239"/>
      <c r="CX1329" s="239"/>
      <c r="CY1329" s="239"/>
      <c r="CZ1329" s="242"/>
      <c r="DA1329" s="231"/>
      <c r="DB1329" s="370" t="str">
        <f>IF(SUM(DB1287,DB1323)&gt;0,SUM(DB1287,DB1323),"")</f>
        <v/>
      </c>
      <c r="DC1329" s="370"/>
      <c r="DD1329" s="370"/>
      <c r="DE1329" s="370"/>
      <c r="DF1329" s="370"/>
      <c r="DG1329" s="370"/>
      <c r="DH1329" s="370"/>
      <c r="DI1329" s="370"/>
      <c r="DJ1329" s="370"/>
      <c r="DK1329" s="370"/>
      <c r="DL1329" s="370"/>
      <c r="DM1329" s="193"/>
      <c r="DN1329" s="239" t="s">
        <v>46</v>
      </c>
      <c r="DO1329" s="239"/>
      <c r="DP1329" s="239"/>
      <c r="DQ1329" s="239"/>
      <c r="DR1329" s="242"/>
    </row>
    <row r="1330" spans="2:122" ht="5.25" customHeight="1">
      <c r="B1330" s="154"/>
      <c r="C1330" s="125"/>
      <c r="D1330" s="125"/>
      <c r="E1330" s="125"/>
      <c r="F1330" s="125"/>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5"/>
      <c r="AC1330" s="125"/>
      <c r="AD1330" s="125"/>
      <c r="AE1330" s="125"/>
      <c r="AF1330" s="125"/>
      <c r="AG1330" s="125"/>
      <c r="AH1330" s="125"/>
      <c r="AI1330" s="125"/>
      <c r="AJ1330" s="125"/>
      <c r="AK1330" s="125"/>
      <c r="AL1330" s="125"/>
      <c r="AM1330" s="125"/>
      <c r="AN1330" s="125"/>
      <c r="AO1330" s="125"/>
      <c r="AP1330" s="125"/>
      <c r="AQ1330" s="125"/>
      <c r="AR1330" s="125"/>
      <c r="AS1330" s="125"/>
      <c r="AT1330" s="125"/>
      <c r="AU1330" s="125"/>
      <c r="AV1330" s="125"/>
      <c r="AW1330" s="125"/>
      <c r="AX1330" s="125"/>
      <c r="AY1330" s="125"/>
      <c r="AZ1330" s="125"/>
      <c r="BA1330" s="125"/>
      <c r="BB1330" s="125"/>
      <c r="BC1330" s="125"/>
      <c r="BD1330" s="125"/>
      <c r="BE1330" s="125"/>
      <c r="BF1330" s="125"/>
      <c r="BG1330" s="125"/>
      <c r="BH1330" s="125"/>
      <c r="BI1330" s="125"/>
      <c r="BJ1330" s="125"/>
      <c r="BK1330" s="125"/>
      <c r="BL1330" s="125"/>
      <c r="BM1330" s="125"/>
      <c r="BN1330" s="125"/>
      <c r="BO1330" s="125"/>
      <c r="BP1330" s="125"/>
      <c r="BQ1330" s="125"/>
      <c r="BR1330" s="125"/>
      <c r="BS1330" s="125"/>
      <c r="BT1330" s="125"/>
      <c r="BU1330" s="125"/>
      <c r="BV1330" s="125"/>
      <c r="BW1330" s="125"/>
      <c r="BX1330" s="125"/>
      <c r="BY1330" s="125"/>
      <c r="BZ1330" s="125"/>
      <c r="CA1330" s="125"/>
      <c r="CB1330" s="125"/>
      <c r="CC1330" s="125"/>
      <c r="CD1330" s="125"/>
      <c r="CE1330" s="125"/>
      <c r="CF1330" s="125"/>
      <c r="CG1330" s="125"/>
      <c r="CH1330" s="235"/>
      <c r="CI1330" s="197"/>
      <c r="CJ1330" s="370"/>
      <c r="CK1330" s="370"/>
      <c r="CL1330" s="370"/>
      <c r="CM1330" s="370"/>
      <c r="CN1330" s="370"/>
      <c r="CO1330" s="370"/>
      <c r="CP1330" s="370"/>
      <c r="CQ1330" s="370"/>
      <c r="CR1330" s="370"/>
      <c r="CS1330" s="370"/>
      <c r="CT1330" s="370"/>
      <c r="CU1330" s="125"/>
      <c r="CV1330" s="240"/>
      <c r="CW1330" s="240"/>
      <c r="CX1330" s="240"/>
      <c r="CY1330" s="240"/>
      <c r="CZ1330" s="235"/>
      <c r="DA1330" s="197"/>
      <c r="DB1330" s="370"/>
      <c r="DC1330" s="370"/>
      <c r="DD1330" s="370"/>
      <c r="DE1330" s="370"/>
      <c r="DF1330" s="370"/>
      <c r="DG1330" s="370"/>
      <c r="DH1330" s="370"/>
      <c r="DI1330" s="370"/>
      <c r="DJ1330" s="370"/>
      <c r="DK1330" s="370"/>
      <c r="DL1330" s="370"/>
      <c r="DM1330" s="125"/>
      <c r="DN1330" s="240"/>
      <c r="DO1330" s="240"/>
      <c r="DP1330" s="240"/>
      <c r="DQ1330" s="240"/>
      <c r="DR1330" s="235"/>
    </row>
    <row r="1331" spans="2:122" ht="5.25" customHeight="1">
      <c r="B1331" s="154"/>
      <c r="C1331" s="125"/>
      <c r="D1331" s="125"/>
      <c r="E1331" s="125"/>
      <c r="F1331" s="125"/>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5"/>
      <c r="AC1331" s="125"/>
      <c r="AD1331" s="125"/>
      <c r="AE1331" s="125"/>
      <c r="AF1331" s="125"/>
      <c r="AG1331" s="125"/>
      <c r="AH1331" s="125"/>
      <c r="AI1331" s="125"/>
      <c r="AJ1331" s="125"/>
      <c r="AK1331" s="125"/>
      <c r="AL1331" s="125"/>
      <c r="AM1331" s="125"/>
      <c r="AN1331" s="125"/>
      <c r="AO1331" s="125"/>
      <c r="AP1331" s="125"/>
      <c r="AQ1331" s="125"/>
      <c r="AR1331" s="125"/>
      <c r="AS1331" s="125"/>
      <c r="AT1331" s="125"/>
      <c r="AU1331" s="125"/>
      <c r="AV1331" s="125"/>
      <c r="AW1331" s="125"/>
      <c r="AX1331" s="125"/>
      <c r="AY1331" s="125"/>
      <c r="AZ1331" s="125"/>
      <c r="BA1331" s="125"/>
      <c r="BB1331" s="125"/>
      <c r="BC1331" s="125"/>
      <c r="BD1331" s="125"/>
      <c r="BE1331" s="125"/>
      <c r="BF1331" s="125"/>
      <c r="BG1331" s="125"/>
      <c r="BH1331" s="125"/>
      <c r="BI1331" s="125"/>
      <c r="BJ1331" s="125"/>
      <c r="BK1331" s="125"/>
      <c r="BL1331" s="125"/>
      <c r="BM1331" s="125"/>
      <c r="BN1331" s="125"/>
      <c r="BO1331" s="125"/>
      <c r="BP1331" s="125"/>
      <c r="BQ1331" s="125"/>
      <c r="BR1331" s="125"/>
      <c r="BS1331" s="125"/>
      <c r="BT1331" s="125"/>
      <c r="BU1331" s="125"/>
      <c r="BV1331" s="125"/>
      <c r="BW1331" s="125"/>
      <c r="BX1331" s="125"/>
      <c r="BY1331" s="125"/>
      <c r="BZ1331" s="125"/>
      <c r="CA1331" s="125"/>
      <c r="CB1331" s="125"/>
      <c r="CC1331" s="125"/>
      <c r="CD1331" s="125"/>
      <c r="CE1331" s="125"/>
      <c r="CF1331" s="125"/>
      <c r="CG1331" s="125"/>
      <c r="CH1331" s="235"/>
      <c r="CI1331" s="197"/>
      <c r="CJ1331" s="370"/>
      <c r="CK1331" s="370"/>
      <c r="CL1331" s="370"/>
      <c r="CM1331" s="370"/>
      <c r="CN1331" s="370"/>
      <c r="CO1331" s="370"/>
      <c r="CP1331" s="370"/>
      <c r="CQ1331" s="370"/>
      <c r="CR1331" s="370"/>
      <c r="CS1331" s="370"/>
      <c r="CT1331" s="370"/>
      <c r="CU1331" s="125"/>
      <c r="CV1331" s="240"/>
      <c r="CW1331" s="240"/>
      <c r="CX1331" s="240"/>
      <c r="CY1331" s="240"/>
      <c r="CZ1331" s="235"/>
      <c r="DA1331" s="197"/>
      <c r="DB1331" s="370"/>
      <c r="DC1331" s="370"/>
      <c r="DD1331" s="370"/>
      <c r="DE1331" s="370"/>
      <c r="DF1331" s="370"/>
      <c r="DG1331" s="370"/>
      <c r="DH1331" s="370"/>
      <c r="DI1331" s="370"/>
      <c r="DJ1331" s="370"/>
      <c r="DK1331" s="370"/>
      <c r="DL1331" s="370"/>
      <c r="DM1331" s="125"/>
      <c r="DN1331" s="240"/>
      <c r="DO1331" s="240"/>
      <c r="DP1331" s="240"/>
      <c r="DQ1331" s="240"/>
      <c r="DR1331" s="235"/>
    </row>
    <row r="1332" spans="2:122" ht="5.25" customHeight="1">
      <c r="B1332" s="372"/>
      <c r="C1332" s="196"/>
      <c r="D1332" s="196"/>
      <c r="E1332" s="196"/>
      <c r="F1332" s="196"/>
      <c r="G1332" s="196"/>
      <c r="H1332" s="196"/>
      <c r="I1332" s="196"/>
      <c r="J1332" s="196"/>
      <c r="K1332" s="196"/>
      <c r="L1332" s="196"/>
      <c r="M1332" s="196"/>
      <c r="N1332" s="196"/>
      <c r="O1332" s="196"/>
      <c r="P1332" s="196"/>
      <c r="Q1332" s="196"/>
      <c r="R1332" s="196"/>
      <c r="S1332" s="196"/>
      <c r="T1332" s="196"/>
      <c r="U1332" s="196"/>
      <c r="V1332" s="196"/>
      <c r="W1332" s="196"/>
      <c r="X1332" s="196"/>
      <c r="Y1332" s="196"/>
      <c r="Z1332" s="196"/>
      <c r="AA1332" s="196"/>
      <c r="AB1332" s="196"/>
      <c r="AC1332" s="196"/>
      <c r="AD1332" s="196"/>
      <c r="AE1332" s="196"/>
      <c r="AF1332" s="196"/>
      <c r="AG1332" s="196"/>
      <c r="AH1332" s="196"/>
      <c r="AI1332" s="196"/>
      <c r="AJ1332" s="196"/>
      <c r="AK1332" s="196"/>
      <c r="AL1332" s="196"/>
      <c r="AM1332" s="196"/>
      <c r="AN1332" s="196"/>
      <c r="AO1332" s="196"/>
      <c r="AP1332" s="196"/>
      <c r="AQ1332" s="196"/>
      <c r="AR1332" s="196"/>
      <c r="AS1332" s="196"/>
      <c r="AT1332" s="196"/>
      <c r="AU1332" s="196"/>
      <c r="AV1332" s="196"/>
      <c r="AW1332" s="196"/>
      <c r="AX1332" s="196"/>
      <c r="AY1332" s="196"/>
      <c r="AZ1332" s="196"/>
      <c r="BA1332" s="196"/>
      <c r="BB1332" s="196"/>
      <c r="BC1332" s="196"/>
      <c r="BD1332" s="196"/>
      <c r="BE1332" s="196"/>
      <c r="BF1332" s="196"/>
      <c r="BG1332" s="196"/>
      <c r="BH1332" s="196"/>
      <c r="BI1332" s="196"/>
      <c r="BJ1332" s="196"/>
      <c r="BK1332" s="196"/>
      <c r="BL1332" s="196"/>
      <c r="BM1332" s="196"/>
      <c r="BN1332" s="196"/>
      <c r="BO1332" s="196"/>
      <c r="BP1332" s="196"/>
      <c r="BQ1332" s="196"/>
      <c r="BR1332" s="196"/>
      <c r="BS1332" s="196"/>
      <c r="BT1332" s="196"/>
      <c r="BU1332" s="196"/>
      <c r="BV1332" s="196"/>
      <c r="BW1332" s="196"/>
      <c r="BX1332" s="196"/>
      <c r="BY1332" s="196"/>
      <c r="BZ1332" s="196"/>
      <c r="CA1332" s="196"/>
      <c r="CB1332" s="196"/>
      <c r="CC1332" s="196"/>
      <c r="CD1332" s="196"/>
      <c r="CE1332" s="196"/>
      <c r="CF1332" s="196"/>
      <c r="CG1332" s="196"/>
      <c r="CH1332" s="243"/>
      <c r="CI1332" s="232"/>
      <c r="CJ1332" s="370"/>
      <c r="CK1332" s="370"/>
      <c r="CL1332" s="370"/>
      <c r="CM1332" s="370"/>
      <c r="CN1332" s="370"/>
      <c r="CO1332" s="370"/>
      <c r="CP1332" s="370"/>
      <c r="CQ1332" s="370"/>
      <c r="CR1332" s="370"/>
      <c r="CS1332" s="370"/>
      <c r="CT1332" s="370"/>
      <c r="CU1332" s="196"/>
      <c r="CV1332" s="241"/>
      <c r="CW1332" s="241"/>
      <c r="CX1332" s="241"/>
      <c r="CY1332" s="241"/>
      <c r="CZ1332" s="243"/>
      <c r="DA1332" s="232"/>
      <c r="DB1332" s="370"/>
      <c r="DC1332" s="370"/>
      <c r="DD1332" s="370"/>
      <c r="DE1332" s="370"/>
      <c r="DF1332" s="370"/>
      <c r="DG1332" s="370"/>
      <c r="DH1332" s="370"/>
      <c r="DI1332" s="370"/>
      <c r="DJ1332" s="370"/>
      <c r="DK1332" s="370"/>
      <c r="DL1332" s="370"/>
      <c r="DM1332" s="196"/>
      <c r="DN1332" s="241"/>
      <c r="DO1332" s="241"/>
      <c r="DP1332" s="241"/>
      <c r="DQ1332" s="241"/>
      <c r="DR1332" s="243"/>
    </row>
    <row r="1333" spans="2:122" ht="5.25" customHeight="1">
      <c r="B1333" s="87"/>
      <c r="C1333" s="116"/>
      <c r="D1333" s="116"/>
      <c r="E1333" s="116"/>
      <c r="F1333" s="116"/>
      <c r="G1333" s="116"/>
      <c r="H1333" s="116"/>
      <c r="I1333" s="116"/>
      <c r="J1333" s="116"/>
      <c r="K1333" s="116"/>
      <c r="L1333" s="116"/>
      <c r="M1333" s="116"/>
      <c r="N1333" s="95"/>
      <c r="O1333" s="87"/>
      <c r="P1333" s="87"/>
      <c r="Q1333" s="87"/>
      <c r="R1333" s="87"/>
      <c r="S1333" s="87"/>
      <c r="T1333" s="87"/>
      <c r="U1333" s="87"/>
      <c r="V1333" s="87"/>
      <c r="W1333" s="87"/>
      <c r="X1333" s="87"/>
      <c r="Y1333" s="87"/>
      <c r="Z1333" s="87"/>
      <c r="AA1333" s="87"/>
      <c r="AB1333" s="87"/>
      <c r="AC1333" s="87"/>
      <c r="AD1333" s="87"/>
      <c r="AE1333" s="87"/>
      <c r="AF1333" s="87"/>
      <c r="AG1333" s="87"/>
      <c r="AH1333" s="87"/>
      <c r="AI1333" s="87"/>
      <c r="AJ1333" s="87"/>
      <c r="AK1333" s="87"/>
      <c r="AL1333" s="87"/>
      <c r="AM1333" s="87"/>
      <c r="AN1333" s="87"/>
      <c r="AO1333" s="87"/>
      <c r="AP1333" s="87"/>
      <c r="AQ1333" s="87"/>
      <c r="AR1333" s="87"/>
      <c r="AS1333" s="87"/>
      <c r="AT1333" s="87"/>
      <c r="AU1333" s="87"/>
      <c r="AV1333" s="87"/>
      <c r="AW1333" s="87"/>
      <c r="AX1333" s="87"/>
      <c r="AY1333" s="87"/>
      <c r="AZ1333" s="87"/>
      <c r="BA1333" s="87"/>
      <c r="BB1333" s="87"/>
      <c r="BC1333" s="87"/>
      <c r="BD1333" s="87"/>
      <c r="BE1333" s="87"/>
      <c r="BF1333" s="87"/>
      <c r="BG1333" s="87"/>
      <c r="BH1333" s="87"/>
      <c r="BI1333" s="87"/>
      <c r="BJ1333" s="87"/>
      <c r="BK1333" s="87"/>
      <c r="BL1333" s="87"/>
      <c r="BM1333" s="87"/>
      <c r="BN1333" s="87"/>
      <c r="BO1333" s="87"/>
      <c r="BP1333" s="87"/>
      <c r="BQ1333" s="87"/>
      <c r="BR1333" s="87"/>
      <c r="BS1333" s="87"/>
      <c r="BT1333" s="87"/>
      <c r="BU1333" s="87"/>
      <c r="BV1333" s="87"/>
      <c r="BW1333" s="87"/>
      <c r="BX1333" s="87"/>
      <c r="BY1333" s="87"/>
      <c r="BZ1333" s="87"/>
      <c r="CA1333" s="87"/>
      <c r="CB1333" s="87"/>
      <c r="CC1333" s="87"/>
      <c r="CD1333" s="87"/>
      <c r="CE1333" s="87"/>
      <c r="CF1333" s="87"/>
      <c r="CG1333" s="87"/>
      <c r="CH1333" s="95"/>
      <c r="CI1333" s="87"/>
      <c r="CJ1333" s="87"/>
      <c r="CK1333" s="87"/>
      <c r="CL1333" s="87"/>
      <c r="CM1333" s="87"/>
      <c r="CN1333" s="87"/>
      <c r="CO1333" s="87"/>
      <c r="CP1333" s="87"/>
      <c r="CQ1333" s="87"/>
      <c r="CR1333" s="87"/>
      <c r="CS1333" s="87"/>
      <c r="CT1333" s="87"/>
      <c r="CU1333" s="87"/>
      <c r="CV1333" s="117"/>
      <c r="CW1333" s="117"/>
      <c r="CX1333" s="117"/>
      <c r="CY1333" s="117"/>
      <c r="CZ1333" s="95"/>
      <c r="DA1333" s="87"/>
      <c r="DB1333" s="87"/>
      <c r="DC1333" s="87"/>
      <c r="DD1333" s="87"/>
      <c r="DE1333" s="87"/>
      <c r="DF1333" s="87"/>
      <c r="DG1333" s="87"/>
      <c r="DH1333" s="87"/>
      <c r="DI1333" s="87"/>
      <c r="DJ1333" s="87"/>
      <c r="DK1333" s="87"/>
      <c r="DL1333" s="87"/>
      <c r="DM1333" s="87"/>
      <c r="DN1333" s="117"/>
      <c r="DO1333" s="117"/>
      <c r="DP1333" s="117"/>
      <c r="DQ1333" s="117"/>
      <c r="DR1333" s="95"/>
    </row>
    <row r="1334" spans="2:122" ht="5.25" customHeight="1">
      <c r="B1334" s="73"/>
      <c r="C1334" s="118"/>
      <c r="D1334" s="118"/>
      <c r="E1334" s="118"/>
      <c r="F1334" s="118"/>
      <c r="G1334" s="118"/>
      <c r="H1334" s="118"/>
      <c r="I1334" s="118"/>
      <c r="J1334" s="118"/>
      <c r="K1334" s="118"/>
      <c r="L1334" s="118"/>
      <c r="M1334" s="118"/>
      <c r="N1334" s="91"/>
      <c r="O1334" s="73"/>
      <c r="P1334" s="73"/>
      <c r="Q1334" s="73"/>
      <c r="R1334" s="73"/>
      <c r="S1334" s="73"/>
      <c r="T1334" s="73"/>
      <c r="U1334" s="73"/>
      <c r="V1334" s="73"/>
      <c r="W1334" s="73"/>
      <c r="X1334" s="73"/>
      <c r="Y1334" s="73"/>
      <c r="Z1334" s="73"/>
      <c r="AA1334" s="73"/>
      <c r="AB1334" s="73"/>
      <c r="AC1334" s="73"/>
      <c r="AD1334" s="73"/>
      <c r="AE1334" s="73"/>
      <c r="AF1334" s="73"/>
      <c r="AG1334" s="73"/>
      <c r="AH1334" s="73"/>
      <c r="AI1334" s="73"/>
      <c r="AJ1334" s="73"/>
      <c r="AK1334" s="73"/>
      <c r="AL1334" s="73"/>
      <c r="AM1334" s="73"/>
      <c r="AN1334" s="73"/>
      <c r="AO1334" s="73"/>
      <c r="AP1334" s="73"/>
      <c r="AQ1334" s="73"/>
      <c r="AR1334" s="73"/>
      <c r="AS1334" s="73"/>
      <c r="AT1334" s="73"/>
      <c r="AU1334" s="73"/>
      <c r="AV1334" s="73"/>
      <c r="AW1334" s="73"/>
      <c r="AX1334" s="73"/>
      <c r="AY1334" s="73"/>
      <c r="AZ1334" s="73"/>
      <c r="BA1334" s="73"/>
      <c r="BB1334" s="73"/>
      <c r="BC1334" s="73"/>
      <c r="BD1334" s="73"/>
      <c r="BE1334" s="73"/>
      <c r="BF1334" s="73"/>
      <c r="BG1334" s="73"/>
      <c r="BH1334" s="73"/>
      <c r="BI1334" s="73"/>
      <c r="BJ1334" s="73"/>
      <c r="BK1334" s="73"/>
      <c r="BL1334" s="73"/>
      <c r="BM1334" s="73"/>
      <c r="BN1334" s="73"/>
      <c r="BO1334" s="73"/>
      <c r="BP1334" s="73"/>
      <c r="BQ1334" s="73"/>
      <c r="BR1334" s="73"/>
      <c r="BS1334" s="73"/>
      <c r="BT1334" s="73"/>
      <c r="BU1334" s="73"/>
      <c r="BV1334" s="73"/>
      <c r="BW1334" s="73"/>
      <c r="BX1334" s="73"/>
      <c r="BY1334" s="73"/>
      <c r="BZ1334" s="73"/>
      <c r="CA1334" s="73"/>
      <c r="CB1334" s="73"/>
      <c r="CC1334" s="73"/>
      <c r="CD1334" s="73"/>
      <c r="CE1334" s="73"/>
      <c r="CF1334" s="73"/>
      <c r="CG1334" s="73"/>
      <c r="CH1334" s="91"/>
      <c r="CI1334" s="73"/>
      <c r="CJ1334" s="73"/>
      <c r="CK1334" s="73"/>
      <c r="CL1334" s="73"/>
      <c r="CM1334" s="73"/>
      <c r="CN1334" s="73"/>
      <c r="CO1334" s="73"/>
      <c r="CP1334" s="73"/>
      <c r="CQ1334" s="73"/>
      <c r="CR1334" s="73"/>
      <c r="CS1334" s="73"/>
      <c r="CT1334" s="73"/>
      <c r="CU1334" s="73"/>
      <c r="CV1334" s="119"/>
      <c r="CW1334" s="119"/>
      <c r="CX1334" s="119"/>
      <c r="CY1334" s="119"/>
      <c r="CZ1334" s="91"/>
      <c r="DA1334" s="73"/>
      <c r="DB1334" s="73"/>
      <c r="DC1334" s="73"/>
      <c r="DD1334" s="73"/>
      <c r="DE1334" s="73"/>
      <c r="DF1334" s="73"/>
      <c r="DG1334" s="73"/>
      <c r="DH1334" s="73"/>
      <c r="DI1334" s="73"/>
      <c r="DJ1334" s="73"/>
      <c r="DK1334" s="73"/>
      <c r="DL1334" s="73"/>
      <c r="DM1334" s="73"/>
      <c r="DN1334" s="119"/>
      <c r="DO1334" s="119"/>
      <c r="DP1334" s="119"/>
      <c r="DQ1334" s="119"/>
      <c r="DR1334" s="91"/>
    </row>
    <row r="1335" spans="2:122" ht="5.25" customHeight="1">
      <c r="B1335" s="231"/>
      <c r="C1335" s="193"/>
      <c r="D1335" s="193"/>
      <c r="E1335" s="193"/>
      <c r="F1335" s="193"/>
      <c r="G1335" s="193"/>
      <c r="H1335" s="193"/>
      <c r="I1335" s="193"/>
      <c r="J1335" s="193"/>
      <c r="K1335" s="193"/>
      <c r="L1335" s="193"/>
      <c r="M1335" s="193"/>
      <c r="N1335" s="268"/>
      <c r="O1335" s="231"/>
      <c r="P1335" s="193" t="s">
        <v>44</v>
      </c>
      <c r="Q1335" s="193"/>
      <c r="R1335" s="193"/>
      <c r="S1335" s="193"/>
      <c r="T1335" s="193"/>
      <c r="U1335" s="193"/>
      <c r="V1335" s="193"/>
      <c r="W1335" s="193"/>
      <c r="X1335" s="193"/>
      <c r="Y1335" s="193"/>
      <c r="Z1335" s="193"/>
      <c r="AA1335" s="193"/>
      <c r="AB1335" s="193"/>
      <c r="AC1335" s="193"/>
      <c r="AD1335" s="193"/>
      <c r="AE1335" s="193"/>
      <c r="AF1335" s="268"/>
      <c r="AG1335" s="231"/>
      <c r="AH1335" s="193" t="s">
        <v>45</v>
      </c>
      <c r="AI1335" s="193"/>
      <c r="AJ1335" s="193"/>
      <c r="AK1335" s="193"/>
      <c r="AL1335" s="193"/>
      <c r="AM1335" s="193"/>
      <c r="AN1335" s="193"/>
      <c r="AO1335" s="193"/>
      <c r="AP1335" s="193"/>
      <c r="AQ1335" s="193"/>
      <c r="AR1335" s="193"/>
      <c r="AS1335" s="193"/>
      <c r="AT1335" s="193"/>
      <c r="AU1335" s="193"/>
      <c r="AV1335" s="193"/>
      <c r="AW1335" s="193"/>
      <c r="AX1335" s="193"/>
      <c r="AY1335" s="193"/>
      <c r="AZ1335" s="193"/>
      <c r="BA1335" s="193"/>
      <c r="BB1335" s="193"/>
      <c r="BC1335" s="193"/>
      <c r="BD1335" s="193"/>
      <c r="BE1335" s="193"/>
      <c r="BF1335" s="193"/>
      <c r="BG1335" s="193"/>
      <c r="BH1335" s="193"/>
      <c r="BI1335" s="193"/>
      <c r="BJ1335" s="193"/>
      <c r="BK1335" s="193"/>
      <c r="BL1335" s="193"/>
      <c r="BM1335" s="193"/>
      <c r="BN1335" s="193"/>
      <c r="BO1335" s="193"/>
      <c r="BP1335" s="268"/>
      <c r="BQ1335" s="231"/>
      <c r="BR1335" s="193" t="s">
        <v>44</v>
      </c>
      <c r="BS1335" s="193"/>
      <c r="BT1335" s="193"/>
      <c r="BU1335" s="193"/>
      <c r="BV1335" s="193"/>
      <c r="BW1335" s="193"/>
      <c r="BX1335" s="193"/>
      <c r="BY1335" s="193"/>
      <c r="BZ1335" s="193"/>
      <c r="CA1335" s="193"/>
      <c r="CB1335" s="193"/>
      <c r="CC1335" s="193"/>
      <c r="CD1335" s="193"/>
      <c r="CE1335" s="193"/>
      <c r="CF1335" s="193"/>
      <c r="CG1335" s="193"/>
      <c r="CH1335" s="268"/>
      <c r="CI1335" s="231"/>
      <c r="CJ1335" s="193" t="s">
        <v>45</v>
      </c>
      <c r="CK1335" s="193"/>
      <c r="CL1335" s="193"/>
      <c r="CM1335" s="193"/>
      <c r="CN1335" s="193"/>
      <c r="CO1335" s="193"/>
      <c r="CP1335" s="193"/>
      <c r="CQ1335" s="193"/>
      <c r="CR1335" s="193"/>
      <c r="CS1335" s="193"/>
      <c r="CT1335" s="193"/>
      <c r="CU1335" s="193"/>
      <c r="CV1335" s="193"/>
      <c r="CW1335" s="193"/>
      <c r="CX1335" s="193"/>
      <c r="CY1335" s="193"/>
      <c r="CZ1335" s="193"/>
      <c r="DA1335" s="193"/>
      <c r="DB1335" s="193"/>
      <c r="DC1335" s="193"/>
      <c r="DD1335" s="193"/>
      <c r="DE1335" s="193"/>
      <c r="DF1335" s="193"/>
      <c r="DG1335" s="193"/>
      <c r="DH1335" s="193"/>
      <c r="DI1335" s="193"/>
      <c r="DJ1335" s="193"/>
      <c r="DK1335" s="193"/>
      <c r="DL1335" s="193"/>
      <c r="DM1335" s="193"/>
      <c r="DN1335" s="193"/>
      <c r="DO1335" s="193"/>
      <c r="DP1335" s="193"/>
      <c r="DQ1335" s="193"/>
      <c r="DR1335" s="268"/>
    </row>
    <row r="1336" spans="2:122" ht="5.25" customHeight="1">
      <c r="B1336" s="197"/>
      <c r="C1336" s="125"/>
      <c r="D1336" s="125"/>
      <c r="E1336" s="125"/>
      <c r="F1336" s="125"/>
      <c r="G1336" s="125"/>
      <c r="H1336" s="125"/>
      <c r="I1336" s="125"/>
      <c r="J1336" s="125"/>
      <c r="K1336" s="125"/>
      <c r="L1336" s="125"/>
      <c r="M1336" s="125"/>
      <c r="N1336" s="156"/>
      <c r="O1336" s="197"/>
      <c r="P1336" s="125"/>
      <c r="Q1336" s="125"/>
      <c r="R1336" s="125"/>
      <c r="S1336" s="125"/>
      <c r="T1336" s="125"/>
      <c r="U1336" s="125"/>
      <c r="V1336" s="125"/>
      <c r="W1336" s="125"/>
      <c r="X1336" s="125"/>
      <c r="Y1336" s="125"/>
      <c r="Z1336" s="125"/>
      <c r="AA1336" s="125"/>
      <c r="AB1336" s="125"/>
      <c r="AC1336" s="125"/>
      <c r="AD1336" s="125"/>
      <c r="AE1336" s="125"/>
      <c r="AF1336" s="156"/>
      <c r="AG1336" s="197"/>
      <c r="AH1336" s="125"/>
      <c r="AI1336" s="125"/>
      <c r="AJ1336" s="125"/>
      <c r="AK1336" s="125"/>
      <c r="AL1336" s="125"/>
      <c r="AM1336" s="125"/>
      <c r="AN1336" s="125"/>
      <c r="AO1336" s="125"/>
      <c r="AP1336" s="125"/>
      <c r="AQ1336" s="125"/>
      <c r="AR1336" s="125"/>
      <c r="AS1336" s="125"/>
      <c r="AT1336" s="125"/>
      <c r="AU1336" s="125"/>
      <c r="AV1336" s="125"/>
      <c r="AW1336" s="125"/>
      <c r="AX1336" s="125"/>
      <c r="AY1336" s="125"/>
      <c r="AZ1336" s="125"/>
      <c r="BA1336" s="125"/>
      <c r="BB1336" s="125"/>
      <c r="BC1336" s="125"/>
      <c r="BD1336" s="125"/>
      <c r="BE1336" s="125"/>
      <c r="BF1336" s="125"/>
      <c r="BG1336" s="125"/>
      <c r="BH1336" s="125"/>
      <c r="BI1336" s="125"/>
      <c r="BJ1336" s="125"/>
      <c r="BK1336" s="125"/>
      <c r="BL1336" s="125"/>
      <c r="BM1336" s="125"/>
      <c r="BN1336" s="125"/>
      <c r="BO1336" s="125"/>
      <c r="BP1336" s="156"/>
      <c r="BQ1336" s="197"/>
      <c r="BR1336" s="125"/>
      <c r="BS1336" s="125"/>
      <c r="BT1336" s="125"/>
      <c r="BU1336" s="125"/>
      <c r="BV1336" s="125"/>
      <c r="BW1336" s="125"/>
      <c r="BX1336" s="125"/>
      <c r="BY1336" s="125"/>
      <c r="BZ1336" s="125"/>
      <c r="CA1336" s="125"/>
      <c r="CB1336" s="125"/>
      <c r="CC1336" s="125"/>
      <c r="CD1336" s="125"/>
      <c r="CE1336" s="125"/>
      <c r="CF1336" s="125"/>
      <c r="CG1336" s="125"/>
      <c r="CH1336" s="156"/>
      <c r="CI1336" s="197"/>
      <c r="CJ1336" s="125"/>
      <c r="CK1336" s="125"/>
      <c r="CL1336" s="125"/>
      <c r="CM1336" s="125"/>
      <c r="CN1336" s="125"/>
      <c r="CO1336" s="125"/>
      <c r="CP1336" s="125"/>
      <c r="CQ1336" s="125"/>
      <c r="CR1336" s="125"/>
      <c r="CS1336" s="125"/>
      <c r="CT1336" s="125"/>
      <c r="CU1336" s="125"/>
      <c r="CV1336" s="125"/>
      <c r="CW1336" s="125"/>
      <c r="CX1336" s="125"/>
      <c r="CY1336" s="125"/>
      <c r="CZ1336" s="125"/>
      <c r="DA1336" s="125"/>
      <c r="DB1336" s="125"/>
      <c r="DC1336" s="125"/>
      <c r="DD1336" s="125"/>
      <c r="DE1336" s="125"/>
      <c r="DF1336" s="125"/>
      <c r="DG1336" s="125"/>
      <c r="DH1336" s="125"/>
      <c r="DI1336" s="125"/>
      <c r="DJ1336" s="125"/>
      <c r="DK1336" s="125"/>
      <c r="DL1336" s="125"/>
      <c r="DM1336" s="125"/>
      <c r="DN1336" s="125"/>
      <c r="DO1336" s="125"/>
      <c r="DP1336" s="125"/>
      <c r="DQ1336" s="125"/>
      <c r="DR1336" s="156"/>
    </row>
    <row r="1337" spans="2:122" ht="5.25" customHeight="1">
      <c r="B1337" s="197"/>
      <c r="C1337" s="125"/>
      <c r="D1337" s="125"/>
      <c r="E1337" s="125"/>
      <c r="F1337" s="125"/>
      <c r="G1337" s="125"/>
      <c r="H1337" s="125"/>
      <c r="I1337" s="125"/>
      <c r="J1337" s="125"/>
      <c r="K1337" s="125"/>
      <c r="L1337" s="125"/>
      <c r="M1337" s="125"/>
      <c r="N1337" s="156"/>
      <c r="O1337" s="197"/>
      <c r="P1337" s="125"/>
      <c r="Q1337" s="125"/>
      <c r="R1337" s="125"/>
      <c r="S1337" s="125"/>
      <c r="T1337" s="125"/>
      <c r="U1337" s="125"/>
      <c r="V1337" s="125"/>
      <c r="W1337" s="125"/>
      <c r="X1337" s="125"/>
      <c r="Y1337" s="125"/>
      <c r="Z1337" s="125"/>
      <c r="AA1337" s="125"/>
      <c r="AB1337" s="125"/>
      <c r="AC1337" s="125"/>
      <c r="AD1337" s="125"/>
      <c r="AE1337" s="125"/>
      <c r="AF1337" s="156"/>
      <c r="AG1337" s="197"/>
      <c r="AH1337" s="125"/>
      <c r="AI1337" s="125"/>
      <c r="AJ1337" s="125"/>
      <c r="AK1337" s="125"/>
      <c r="AL1337" s="125"/>
      <c r="AM1337" s="125"/>
      <c r="AN1337" s="125"/>
      <c r="AO1337" s="125"/>
      <c r="AP1337" s="125"/>
      <c r="AQ1337" s="125"/>
      <c r="AR1337" s="125"/>
      <c r="AS1337" s="125"/>
      <c r="AT1337" s="125"/>
      <c r="AU1337" s="125"/>
      <c r="AV1337" s="125"/>
      <c r="AW1337" s="125"/>
      <c r="AX1337" s="125"/>
      <c r="AY1337" s="125"/>
      <c r="AZ1337" s="125"/>
      <c r="BA1337" s="125"/>
      <c r="BB1337" s="125"/>
      <c r="BC1337" s="125"/>
      <c r="BD1337" s="125"/>
      <c r="BE1337" s="125"/>
      <c r="BF1337" s="125"/>
      <c r="BG1337" s="125"/>
      <c r="BH1337" s="125"/>
      <c r="BI1337" s="125"/>
      <c r="BJ1337" s="125"/>
      <c r="BK1337" s="125"/>
      <c r="BL1337" s="125"/>
      <c r="BM1337" s="125"/>
      <c r="BN1337" s="125"/>
      <c r="BO1337" s="125"/>
      <c r="BP1337" s="156"/>
      <c r="BQ1337" s="197"/>
      <c r="BR1337" s="125"/>
      <c r="BS1337" s="125"/>
      <c r="BT1337" s="125"/>
      <c r="BU1337" s="125"/>
      <c r="BV1337" s="125"/>
      <c r="BW1337" s="125"/>
      <c r="BX1337" s="125"/>
      <c r="BY1337" s="125"/>
      <c r="BZ1337" s="125"/>
      <c r="CA1337" s="125"/>
      <c r="CB1337" s="125"/>
      <c r="CC1337" s="125"/>
      <c r="CD1337" s="125"/>
      <c r="CE1337" s="125"/>
      <c r="CF1337" s="125"/>
      <c r="CG1337" s="125"/>
      <c r="CH1337" s="156"/>
      <c r="CI1337" s="197"/>
      <c r="CJ1337" s="125"/>
      <c r="CK1337" s="125"/>
      <c r="CL1337" s="125"/>
      <c r="CM1337" s="125"/>
      <c r="CN1337" s="125"/>
      <c r="CO1337" s="125"/>
      <c r="CP1337" s="125"/>
      <c r="CQ1337" s="125"/>
      <c r="CR1337" s="125"/>
      <c r="CS1337" s="125"/>
      <c r="CT1337" s="125"/>
      <c r="CU1337" s="125"/>
      <c r="CV1337" s="125"/>
      <c r="CW1337" s="125"/>
      <c r="CX1337" s="125"/>
      <c r="CY1337" s="125"/>
      <c r="CZ1337" s="125"/>
      <c r="DA1337" s="125"/>
      <c r="DB1337" s="125"/>
      <c r="DC1337" s="125"/>
      <c r="DD1337" s="125"/>
      <c r="DE1337" s="125"/>
      <c r="DF1337" s="125"/>
      <c r="DG1337" s="125"/>
      <c r="DH1337" s="125"/>
      <c r="DI1337" s="125"/>
      <c r="DJ1337" s="125"/>
      <c r="DK1337" s="125"/>
      <c r="DL1337" s="125"/>
      <c r="DM1337" s="125"/>
      <c r="DN1337" s="125"/>
      <c r="DO1337" s="125"/>
      <c r="DP1337" s="125"/>
      <c r="DQ1337" s="125"/>
      <c r="DR1337" s="156"/>
    </row>
    <row r="1338" spans="2:122" ht="5.25" customHeight="1">
      <c r="B1338" s="197"/>
      <c r="C1338" s="125"/>
      <c r="D1338" s="125"/>
      <c r="E1338" s="125"/>
      <c r="F1338" s="125"/>
      <c r="G1338" s="125"/>
      <c r="H1338" s="125"/>
      <c r="I1338" s="125"/>
      <c r="J1338" s="125"/>
      <c r="K1338" s="125"/>
      <c r="L1338" s="125"/>
      <c r="M1338" s="125"/>
      <c r="N1338" s="156"/>
      <c r="O1338" s="197"/>
      <c r="P1338" s="125"/>
      <c r="Q1338" s="125"/>
      <c r="R1338" s="125"/>
      <c r="S1338" s="125"/>
      <c r="T1338" s="125"/>
      <c r="U1338" s="125"/>
      <c r="V1338" s="125"/>
      <c r="W1338" s="125"/>
      <c r="X1338" s="125"/>
      <c r="Y1338" s="125"/>
      <c r="Z1338" s="125"/>
      <c r="AA1338" s="125"/>
      <c r="AB1338" s="125"/>
      <c r="AC1338" s="125"/>
      <c r="AD1338" s="125"/>
      <c r="AE1338" s="125"/>
      <c r="AF1338" s="156"/>
      <c r="AG1338" s="197"/>
      <c r="AH1338" s="125"/>
      <c r="AI1338" s="125"/>
      <c r="AJ1338" s="125"/>
      <c r="AK1338" s="125"/>
      <c r="AL1338" s="125"/>
      <c r="AM1338" s="125"/>
      <c r="AN1338" s="125"/>
      <c r="AO1338" s="125"/>
      <c r="AP1338" s="125"/>
      <c r="AQ1338" s="125"/>
      <c r="AR1338" s="125"/>
      <c r="AS1338" s="125"/>
      <c r="AT1338" s="125"/>
      <c r="AU1338" s="125"/>
      <c r="AV1338" s="125"/>
      <c r="AW1338" s="125"/>
      <c r="AX1338" s="156"/>
      <c r="AY1338" s="231"/>
      <c r="AZ1338" s="352" t="s">
        <v>47</v>
      </c>
      <c r="BA1338" s="352"/>
      <c r="BB1338" s="352"/>
      <c r="BC1338" s="352"/>
      <c r="BD1338" s="352"/>
      <c r="BE1338" s="352"/>
      <c r="BF1338" s="352"/>
      <c r="BG1338" s="352"/>
      <c r="BH1338" s="352"/>
      <c r="BI1338" s="352"/>
      <c r="BJ1338" s="352"/>
      <c r="BK1338" s="352"/>
      <c r="BL1338" s="352"/>
      <c r="BM1338" s="352"/>
      <c r="BN1338" s="352"/>
      <c r="BO1338" s="352"/>
      <c r="BP1338" s="268"/>
      <c r="BQ1338" s="197"/>
      <c r="BR1338" s="125"/>
      <c r="BS1338" s="125"/>
      <c r="BT1338" s="125"/>
      <c r="BU1338" s="125"/>
      <c r="BV1338" s="125"/>
      <c r="BW1338" s="125"/>
      <c r="BX1338" s="125"/>
      <c r="BY1338" s="125"/>
      <c r="BZ1338" s="125"/>
      <c r="CA1338" s="125"/>
      <c r="CB1338" s="125"/>
      <c r="CC1338" s="125"/>
      <c r="CD1338" s="125"/>
      <c r="CE1338" s="125"/>
      <c r="CF1338" s="125"/>
      <c r="CG1338" s="125"/>
      <c r="CH1338" s="156"/>
      <c r="CI1338" s="197"/>
      <c r="CJ1338" s="125"/>
      <c r="CK1338" s="125"/>
      <c r="CL1338" s="125"/>
      <c r="CM1338" s="125"/>
      <c r="CN1338" s="125"/>
      <c r="CO1338" s="125"/>
      <c r="CP1338" s="125"/>
      <c r="CQ1338" s="125"/>
      <c r="CR1338" s="125"/>
      <c r="CS1338" s="125"/>
      <c r="CT1338" s="125"/>
      <c r="CU1338" s="125"/>
      <c r="CV1338" s="125"/>
      <c r="CW1338" s="125"/>
      <c r="CX1338" s="125"/>
      <c r="CY1338" s="125"/>
      <c r="CZ1338" s="156"/>
      <c r="DA1338" s="231"/>
      <c r="DB1338" s="352" t="s">
        <v>47</v>
      </c>
      <c r="DC1338" s="352"/>
      <c r="DD1338" s="352"/>
      <c r="DE1338" s="352"/>
      <c r="DF1338" s="352"/>
      <c r="DG1338" s="352"/>
      <c r="DH1338" s="352"/>
      <c r="DI1338" s="352"/>
      <c r="DJ1338" s="352"/>
      <c r="DK1338" s="352"/>
      <c r="DL1338" s="352"/>
      <c r="DM1338" s="352"/>
      <c r="DN1338" s="352"/>
      <c r="DO1338" s="352"/>
      <c r="DP1338" s="352"/>
      <c r="DQ1338" s="352"/>
      <c r="DR1338" s="268"/>
    </row>
    <row r="1339" spans="2:122" ht="5.25" customHeight="1">
      <c r="B1339" s="197"/>
      <c r="C1339" s="125"/>
      <c r="D1339" s="125"/>
      <c r="E1339" s="125"/>
      <c r="F1339" s="125"/>
      <c r="G1339" s="125"/>
      <c r="H1339" s="125"/>
      <c r="I1339" s="125"/>
      <c r="J1339" s="125"/>
      <c r="K1339" s="125"/>
      <c r="L1339" s="125"/>
      <c r="M1339" s="125"/>
      <c r="N1339" s="156"/>
      <c r="O1339" s="197"/>
      <c r="P1339" s="125"/>
      <c r="Q1339" s="125"/>
      <c r="R1339" s="125"/>
      <c r="S1339" s="125"/>
      <c r="T1339" s="125"/>
      <c r="U1339" s="125"/>
      <c r="V1339" s="125"/>
      <c r="W1339" s="125"/>
      <c r="X1339" s="125"/>
      <c r="Y1339" s="125"/>
      <c r="Z1339" s="125"/>
      <c r="AA1339" s="125"/>
      <c r="AB1339" s="125"/>
      <c r="AC1339" s="125"/>
      <c r="AD1339" s="125"/>
      <c r="AE1339" s="125"/>
      <c r="AF1339" s="156"/>
      <c r="AG1339" s="197"/>
      <c r="AH1339" s="125"/>
      <c r="AI1339" s="125"/>
      <c r="AJ1339" s="125"/>
      <c r="AK1339" s="125"/>
      <c r="AL1339" s="125"/>
      <c r="AM1339" s="125"/>
      <c r="AN1339" s="125"/>
      <c r="AO1339" s="125"/>
      <c r="AP1339" s="125"/>
      <c r="AQ1339" s="125"/>
      <c r="AR1339" s="125"/>
      <c r="AS1339" s="125"/>
      <c r="AT1339" s="125"/>
      <c r="AU1339" s="125"/>
      <c r="AV1339" s="125"/>
      <c r="AW1339" s="125"/>
      <c r="AX1339" s="156"/>
      <c r="AY1339" s="197"/>
      <c r="AZ1339" s="353"/>
      <c r="BA1339" s="353"/>
      <c r="BB1339" s="353"/>
      <c r="BC1339" s="353"/>
      <c r="BD1339" s="353"/>
      <c r="BE1339" s="353"/>
      <c r="BF1339" s="353"/>
      <c r="BG1339" s="353"/>
      <c r="BH1339" s="353"/>
      <c r="BI1339" s="353"/>
      <c r="BJ1339" s="353"/>
      <c r="BK1339" s="353"/>
      <c r="BL1339" s="353"/>
      <c r="BM1339" s="353"/>
      <c r="BN1339" s="353"/>
      <c r="BO1339" s="353"/>
      <c r="BP1339" s="156"/>
      <c r="BQ1339" s="197"/>
      <c r="BR1339" s="125"/>
      <c r="BS1339" s="125"/>
      <c r="BT1339" s="125"/>
      <c r="BU1339" s="125"/>
      <c r="BV1339" s="125"/>
      <c r="BW1339" s="125"/>
      <c r="BX1339" s="125"/>
      <c r="BY1339" s="125"/>
      <c r="BZ1339" s="125"/>
      <c r="CA1339" s="125"/>
      <c r="CB1339" s="125"/>
      <c r="CC1339" s="125"/>
      <c r="CD1339" s="125"/>
      <c r="CE1339" s="125"/>
      <c r="CF1339" s="125"/>
      <c r="CG1339" s="125"/>
      <c r="CH1339" s="156"/>
      <c r="CI1339" s="197"/>
      <c r="CJ1339" s="125"/>
      <c r="CK1339" s="125"/>
      <c r="CL1339" s="125"/>
      <c r="CM1339" s="125"/>
      <c r="CN1339" s="125"/>
      <c r="CO1339" s="125"/>
      <c r="CP1339" s="125"/>
      <c r="CQ1339" s="125"/>
      <c r="CR1339" s="125"/>
      <c r="CS1339" s="125"/>
      <c r="CT1339" s="125"/>
      <c r="CU1339" s="125"/>
      <c r="CV1339" s="125"/>
      <c r="CW1339" s="125"/>
      <c r="CX1339" s="125"/>
      <c r="CY1339" s="125"/>
      <c r="CZ1339" s="156"/>
      <c r="DA1339" s="197"/>
      <c r="DB1339" s="353"/>
      <c r="DC1339" s="353"/>
      <c r="DD1339" s="353"/>
      <c r="DE1339" s="353"/>
      <c r="DF1339" s="353"/>
      <c r="DG1339" s="353"/>
      <c r="DH1339" s="353"/>
      <c r="DI1339" s="353"/>
      <c r="DJ1339" s="353"/>
      <c r="DK1339" s="353"/>
      <c r="DL1339" s="353"/>
      <c r="DM1339" s="353"/>
      <c r="DN1339" s="353"/>
      <c r="DO1339" s="353"/>
      <c r="DP1339" s="353"/>
      <c r="DQ1339" s="353"/>
      <c r="DR1339" s="156"/>
    </row>
    <row r="1340" spans="2:122" ht="5.25" customHeight="1">
      <c r="B1340" s="232"/>
      <c r="C1340" s="196"/>
      <c r="D1340" s="196"/>
      <c r="E1340" s="196"/>
      <c r="F1340" s="196"/>
      <c r="G1340" s="196"/>
      <c r="H1340" s="196"/>
      <c r="I1340" s="196"/>
      <c r="J1340" s="196"/>
      <c r="K1340" s="196"/>
      <c r="L1340" s="196"/>
      <c r="M1340" s="196"/>
      <c r="N1340" s="269"/>
      <c r="O1340" s="232"/>
      <c r="P1340" s="196"/>
      <c r="Q1340" s="196"/>
      <c r="R1340" s="196"/>
      <c r="S1340" s="196"/>
      <c r="T1340" s="196"/>
      <c r="U1340" s="196"/>
      <c r="V1340" s="196"/>
      <c r="W1340" s="196"/>
      <c r="X1340" s="196"/>
      <c r="Y1340" s="196"/>
      <c r="Z1340" s="196"/>
      <c r="AA1340" s="196"/>
      <c r="AB1340" s="196"/>
      <c r="AC1340" s="196"/>
      <c r="AD1340" s="196"/>
      <c r="AE1340" s="196"/>
      <c r="AF1340" s="269"/>
      <c r="AG1340" s="232"/>
      <c r="AH1340" s="196"/>
      <c r="AI1340" s="196"/>
      <c r="AJ1340" s="196"/>
      <c r="AK1340" s="196"/>
      <c r="AL1340" s="196"/>
      <c r="AM1340" s="196"/>
      <c r="AN1340" s="196"/>
      <c r="AO1340" s="196"/>
      <c r="AP1340" s="196"/>
      <c r="AQ1340" s="196"/>
      <c r="AR1340" s="196"/>
      <c r="AS1340" s="196"/>
      <c r="AT1340" s="196"/>
      <c r="AU1340" s="196"/>
      <c r="AV1340" s="196"/>
      <c r="AW1340" s="196"/>
      <c r="AX1340" s="269"/>
      <c r="AY1340" s="232"/>
      <c r="AZ1340" s="354"/>
      <c r="BA1340" s="354"/>
      <c r="BB1340" s="354"/>
      <c r="BC1340" s="354"/>
      <c r="BD1340" s="354"/>
      <c r="BE1340" s="354"/>
      <c r="BF1340" s="354"/>
      <c r="BG1340" s="354"/>
      <c r="BH1340" s="354"/>
      <c r="BI1340" s="354"/>
      <c r="BJ1340" s="354"/>
      <c r="BK1340" s="354"/>
      <c r="BL1340" s="354"/>
      <c r="BM1340" s="354"/>
      <c r="BN1340" s="354"/>
      <c r="BO1340" s="354"/>
      <c r="BP1340" s="269"/>
      <c r="BQ1340" s="232"/>
      <c r="BR1340" s="196"/>
      <c r="BS1340" s="196"/>
      <c r="BT1340" s="196"/>
      <c r="BU1340" s="196"/>
      <c r="BV1340" s="196"/>
      <c r="BW1340" s="196"/>
      <c r="BX1340" s="196"/>
      <c r="BY1340" s="196"/>
      <c r="BZ1340" s="196"/>
      <c r="CA1340" s="196"/>
      <c r="CB1340" s="196"/>
      <c r="CC1340" s="196"/>
      <c r="CD1340" s="196"/>
      <c r="CE1340" s="196"/>
      <c r="CF1340" s="196"/>
      <c r="CG1340" s="196"/>
      <c r="CH1340" s="269"/>
      <c r="CI1340" s="232"/>
      <c r="CJ1340" s="196"/>
      <c r="CK1340" s="196"/>
      <c r="CL1340" s="196"/>
      <c r="CM1340" s="196"/>
      <c r="CN1340" s="196"/>
      <c r="CO1340" s="196"/>
      <c r="CP1340" s="196"/>
      <c r="CQ1340" s="196"/>
      <c r="CR1340" s="196"/>
      <c r="CS1340" s="196"/>
      <c r="CT1340" s="196"/>
      <c r="CU1340" s="196"/>
      <c r="CV1340" s="196"/>
      <c r="CW1340" s="196"/>
      <c r="CX1340" s="196"/>
      <c r="CY1340" s="196"/>
      <c r="CZ1340" s="269"/>
      <c r="DA1340" s="232"/>
      <c r="DB1340" s="354"/>
      <c r="DC1340" s="354"/>
      <c r="DD1340" s="354"/>
      <c r="DE1340" s="354"/>
      <c r="DF1340" s="354"/>
      <c r="DG1340" s="354"/>
      <c r="DH1340" s="354"/>
      <c r="DI1340" s="354"/>
      <c r="DJ1340" s="354"/>
      <c r="DK1340" s="354"/>
      <c r="DL1340" s="354"/>
      <c r="DM1340" s="354"/>
      <c r="DN1340" s="354"/>
      <c r="DO1340" s="354"/>
      <c r="DP1340" s="354"/>
      <c r="DQ1340" s="354"/>
      <c r="DR1340" s="269"/>
    </row>
    <row r="1341" spans="2:122" ht="5.25" customHeight="1">
      <c r="B1341" s="231"/>
      <c r="C1341" s="358" t="s">
        <v>275</v>
      </c>
      <c r="D1341" s="255"/>
      <c r="E1341" s="255"/>
      <c r="F1341" s="255"/>
      <c r="G1341" s="255"/>
      <c r="H1341" s="255"/>
      <c r="I1341" s="255"/>
      <c r="J1341" s="255"/>
      <c r="K1341" s="255"/>
      <c r="L1341" s="255"/>
      <c r="M1341" s="255"/>
      <c r="N1341" s="242"/>
      <c r="O1341" s="231"/>
      <c r="P1341" s="193" t="s">
        <v>50</v>
      </c>
      <c r="Q1341" s="193"/>
      <c r="R1341" s="193"/>
      <c r="S1341" s="193"/>
      <c r="T1341" s="193"/>
      <c r="U1341" s="193"/>
      <c r="V1341" s="193"/>
      <c r="W1341" s="361" t="s">
        <v>49</v>
      </c>
      <c r="X1341" s="361"/>
      <c r="Y1341" s="361"/>
      <c r="Z1341" s="361"/>
      <c r="AA1341" s="193"/>
      <c r="AB1341" s="193" t="s">
        <v>48</v>
      </c>
      <c r="AC1341" s="193"/>
      <c r="AD1341" s="193"/>
      <c r="AE1341" s="193"/>
      <c r="AF1341" s="242"/>
      <c r="AG1341" s="231"/>
      <c r="AH1341" s="355"/>
      <c r="AI1341" s="355"/>
      <c r="AJ1341" s="355"/>
      <c r="AK1341" s="355"/>
      <c r="AL1341" s="355"/>
      <c r="AM1341" s="355"/>
      <c r="AN1341" s="355"/>
      <c r="AO1341" s="355"/>
      <c r="AP1341" s="355"/>
      <c r="AQ1341" s="355"/>
      <c r="AR1341" s="355"/>
      <c r="AS1341" s="193"/>
      <c r="AT1341" s="239" t="s">
        <v>46</v>
      </c>
      <c r="AU1341" s="239"/>
      <c r="AV1341" s="239"/>
      <c r="AW1341" s="239"/>
      <c r="AX1341" s="242"/>
      <c r="AY1341" s="231"/>
      <c r="AZ1341" s="355"/>
      <c r="BA1341" s="355"/>
      <c r="BB1341" s="355"/>
      <c r="BC1341" s="355"/>
      <c r="BD1341" s="355"/>
      <c r="BE1341" s="355"/>
      <c r="BF1341" s="355"/>
      <c r="BG1341" s="355"/>
      <c r="BH1341" s="355"/>
      <c r="BI1341" s="355"/>
      <c r="BJ1341" s="355"/>
      <c r="BK1341" s="193"/>
      <c r="BL1341" s="239" t="s">
        <v>46</v>
      </c>
      <c r="BM1341" s="239"/>
      <c r="BN1341" s="239"/>
      <c r="BO1341" s="239"/>
      <c r="BP1341" s="242"/>
      <c r="BQ1341" s="231"/>
      <c r="BR1341" s="193" t="s">
        <v>51</v>
      </c>
      <c r="BS1341" s="193"/>
      <c r="BT1341" s="193"/>
      <c r="BU1341" s="193"/>
      <c r="BV1341" s="193"/>
      <c r="BW1341" s="193"/>
      <c r="BX1341" s="193"/>
      <c r="BY1341" s="361" t="s">
        <v>49</v>
      </c>
      <c r="BZ1341" s="361"/>
      <c r="CA1341" s="361"/>
      <c r="CB1341" s="361"/>
      <c r="CC1341" s="193"/>
      <c r="CD1341" s="193" t="s">
        <v>48</v>
      </c>
      <c r="CE1341" s="193"/>
      <c r="CF1341" s="193"/>
      <c r="CG1341" s="193"/>
      <c r="CH1341" s="242"/>
      <c r="CI1341" s="231"/>
      <c r="CJ1341" s="355"/>
      <c r="CK1341" s="355"/>
      <c r="CL1341" s="355"/>
      <c r="CM1341" s="355"/>
      <c r="CN1341" s="355"/>
      <c r="CO1341" s="355"/>
      <c r="CP1341" s="355"/>
      <c r="CQ1341" s="355"/>
      <c r="CR1341" s="355"/>
      <c r="CS1341" s="355"/>
      <c r="CT1341" s="355"/>
      <c r="CU1341" s="193"/>
      <c r="CV1341" s="239" t="s">
        <v>46</v>
      </c>
      <c r="CW1341" s="239"/>
      <c r="CX1341" s="239"/>
      <c r="CY1341" s="239"/>
      <c r="CZ1341" s="242"/>
      <c r="DA1341" s="231"/>
      <c r="DB1341" s="355"/>
      <c r="DC1341" s="355"/>
      <c r="DD1341" s="355"/>
      <c r="DE1341" s="355"/>
      <c r="DF1341" s="355"/>
      <c r="DG1341" s="355"/>
      <c r="DH1341" s="355"/>
      <c r="DI1341" s="355"/>
      <c r="DJ1341" s="355"/>
      <c r="DK1341" s="355"/>
      <c r="DL1341" s="355"/>
      <c r="DM1341" s="193"/>
      <c r="DN1341" s="239" t="s">
        <v>46</v>
      </c>
      <c r="DO1341" s="239"/>
      <c r="DP1341" s="239"/>
      <c r="DQ1341" s="239"/>
      <c r="DR1341" s="242"/>
    </row>
    <row r="1342" spans="2:122" ht="5.25" customHeight="1">
      <c r="B1342" s="197"/>
      <c r="C1342" s="359"/>
      <c r="D1342" s="256"/>
      <c r="E1342" s="256"/>
      <c r="F1342" s="256"/>
      <c r="G1342" s="256"/>
      <c r="H1342" s="256"/>
      <c r="I1342" s="256"/>
      <c r="J1342" s="256"/>
      <c r="K1342" s="256"/>
      <c r="L1342" s="256"/>
      <c r="M1342" s="256"/>
      <c r="N1342" s="235"/>
      <c r="O1342" s="197"/>
      <c r="P1342" s="125"/>
      <c r="Q1342" s="125"/>
      <c r="R1342" s="125"/>
      <c r="S1342" s="125"/>
      <c r="T1342" s="125"/>
      <c r="U1342" s="125"/>
      <c r="V1342" s="125"/>
      <c r="W1342" s="362"/>
      <c r="X1342" s="362"/>
      <c r="Y1342" s="362"/>
      <c r="Z1342" s="362"/>
      <c r="AA1342" s="125"/>
      <c r="AB1342" s="125"/>
      <c r="AC1342" s="125"/>
      <c r="AD1342" s="125"/>
      <c r="AE1342" s="125"/>
      <c r="AF1342" s="235"/>
      <c r="AG1342" s="197"/>
      <c r="AH1342" s="356"/>
      <c r="AI1342" s="356"/>
      <c r="AJ1342" s="356"/>
      <c r="AK1342" s="356"/>
      <c r="AL1342" s="356"/>
      <c r="AM1342" s="356"/>
      <c r="AN1342" s="356"/>
      <c r="AO1342" s="356"/>
      <c r="AP1342" s="356"/>
      <c r="AQ1342" s="356"/>
      <c r="AR1342" s="356"/>
      <c r="AS1342" s="125"/>
      <c r="AT1342" s="240"/>
      <c r="AU1342" s="240"/>
      <c r="AV1342" s="240"/>
      <c r="AW1342" s="240"/>
      <c r="AX1342" s="235"/>
      <c r="AY1342" s="197"/>
      <c r="AZ1342" s="356"/>
      <c r="BA1342" s="356"/>
      <c r="BB1342" s="356"/>
      <c r="BC1342" s="356"/>
      <c r="BD1342" s="356"/>
      <c r="BE1342" s="356"/>
      <c r="BF1342" s="356"/>
      <c r="BG1342" s="356"/>
      <c r="BH1342" s="356"/>
      <c r="BI1342" s="356"/>
      <c r="BJ1342" s="356"/>
      <c r="BK1342" s="125"/>
      <c r="BL1342" s="240"/>
      <c r="BM1342" s="240"/>
      <c r="BN1342" s="240"/>
      <c r="BO1342" s="240"/>
      <c r="BP1342" s="235"/>
      <c r="BQ1342" s="197"/>
      <c r="BR1342" s="125"/>
      <c r="BS1342" s="125"/>
      <c r="BT1342" s="125"/>
      <c r="BU1342" s="125"/>
      <c r="BV1342" s="125"/>
      <c r="BW1342" s="125"/>
      <c r="BX1342" s="125"/>
      <c r="BY1342" s="362"/>
      <c r="BZ1342" s="362"/>
      <c r="CA1342" s="362"/>
      <c r="CB1342" s="362"/>
      <c r="CC1342" s="125"/>
      <c r="CD1342" s="125"/>
      <c r="CE1342" s="125"/>
      <c r="CF1342" s="125"/>
      <c r="CG1342" s="125"/>
      <c r="CH1342" s="235"/>
      <c r="CI1342" s="197"/>
      <c r="CJ1342" s="356"/>
      <c r="CK1342" s="356"/>
      <c r="CL1342" s="356"/>
      <c r="CM1342" s="356"/>
      <c r="CN1342" s="356"/>
      <c r="CO1342" s="356"/>
      <c r="CP1342" s="356"/>
      <c r="CQ1342" s="356"/>
      <c r="CR1342" s="356"/>
      <c r="CS1342" s="356"/>
      <c r="CT1342" s="356"/>
      <c r="CU1342" s="125"/>
      <c r="CV1342" s="240"/>
      <c r="CW1342" s="240"/>
      <c r="CX1342" s="240"/>
      <c r="CY1342" s="240"/>
      <c r="CZ1342" s="235"/>
      <c r="DA1342" s="197"/>
      <c r="DB1342" s="356"/>
      <c r="DC1342" s="356"/>
      <c r="DD1342" s="356"/>
      <c r="DE1342" s="356"/>
      <c r="DF1342" s="356"/>
      <c r="DG1342" s="356"/>
      <c r="DH1342" s="356"/>
      <c r="DI1342" s="356"/>
      <c r="DJ1342" s="356"/>
      <c r="DK1342" s="356"/>
      <c r="DL1342" s="356"/>
      <c r="DM1342" s="125"/>
      <c r="DN1342" s="240"/>
      <c r="DO1342" s="240"/>
      <c r="DP1342" s="240"/>
      <c r="DQ1342" s="240"/>
      <c r="DR1342" s="235"/>
    </row>
    <row r="1343" spans="2:122" ht="5.25" customHeight="1">
      <c r="B1343" s="197"/>
      <c r="C1343" s="359"/>
      <c r="D1343" s="256"/>
      <c r="E1343" s="256"/>
      <c r="F1343" s="256"/>
      <c r="G1343" s="256"/>
      <c r="H1343" s="256"/>
      <c r="I1343" s="256"/>
      <c r="J1343" s="256"/>
      <c r="K1343" s="256"/>
      <c r="L1343" s="256"/>
      <c r="M1343" s="256"/>
      <c r="N1343" s="235"/>
      <c r="O1343" s="197"/>
      <c r="P1343" s="125"/>
      <c r="Q1343" s="125"/>
      <c r="R1343" s="125"/>
      <c r="S1343" s="125"/>
      <c r="T1343" s="125"/>
      <c r="U1343" s="125"/>
      <c r="V1343" s="125"/>
      <c r="W1343" s="362"/>
      <c r="X1343" s="362"/>
      <c r="Y1343" s="362"/>
      <c r="Z1343" s="362"/>
      <c r="AA1343" s="125"/>
      <c r="AB1343" s="125"/>
      <c r="AC1343" s="125"/>
      <c r="AD1343" s="125"/>
      <c r="AE1343" s="125"/>
      <c r="AF1343" s="235"/>
      <c r="AG1343" s="197"/>
      <c r="AH1343" s="356"/>
      <c r="AI1343" s="356"/>
      <c r="AJ1343" s="356"/>
      <c r="AK1343" s="356"/>
      <c r="AL1343" s="356"/>
      <c r="AM1343" s="356"/>
      <c r="AN1343" s="356"/>
      <c r="AO1343" s="356"/>
      <c r="AP1343" s="356"/>
      <c r="AQ1343" s="356"/>
      <c r="AR1343" s="356"/>
      <c r="AS1343" s="125"/>
      <c r="AT1343" s="240"/>
      <c r="AU1343" s="240"/>
      <c r="AV1343" s="240"/>
      <c r="AW1343" s="240"/>
      <c r="AX1343" s="235"/>
      <c r="AY1343" s="197"/>
      <c r="AZ1343" s="356"/>
      <c r="BA1343" s="356"/>
      <c r="BB1343" s="356"/>
      <c r="BC1343" s="356"/>
      <c r="BD1343" s="356"/>
      <c r="BE1343" s="356"/>
      <c r="BF1343" s="356"/>
      <c r="BG1343" s="356"/>
      <c r="BH1343" s="356"/>
      <c r="BI1343" s="356"/>
      <c r="BJ1343" s="356"/>
      <c r="BK1343" s="125"/>
      <c r="BL1343" s="240"/>
      <c r="BM1343" s="240"/>
      <c r="BN1343" s="240"/>
      <c r="BO1343" s="240"/>
      <c r="BP1343" s="235"/>
      <c r="BQ1343" s="197"/>
      <c r="BR1343" s="125"/>
      <c r="BS1343" s="125"/>
      <c r="BT1343" s="125"/>
      <c r="BU1343" s="125"/>
      <c r="BV1343" s="125"/>
      <c r="BW1343" s="125"/>
      <c r="BX1343" s="125"/>
      <c r="BY1343" s="362"/>
      <c r="BZ1343" s="362"/>
      <c r="CA1343" s="362"/>
      <c r="CB1343" s="362"/>
      <c r="CC1343" s="125"/>
      <c r="CD1343" s="125"/>
      <c r="CE1343" s="125"/>
      <c r="CF1343" s="125"/>
      <c r="CG1343" s="125"/>
      <c r="CH1343" s="235"/>
      <c r="CI1343" s="197"/>
      <c r="CJ1343" s="356"/>
      <c r="CK1343" s="356"/>
      <c r="CL1343" s="356"/>
      <c r="CM1343" s="356"/>
      <c r="CN1343" s="356"/>
      <c r="CO1343" s="356"/>
      <c r="CP1343" s="356"/>
      <c r="CQ1343" s="356"/>
      <c r="CR1343" s="356"/>
      <c r="CS1343" s="356"/>
      <c r="CT1343" s="356"/>
      <c r="CU1343" s="125"/>
      <c r="CV1343" s="240"/>
      <c r="CW1343" s="240"/>
      <c r="CX1343" s="240"/>
      <c r="CY1343" s="240"/>
      <c r="CZ1343" s="235"/>
      <c r="DA1343" s="197"/>
      <c r="DB1343" s="356"/>
      <c r="DC1343" s="356"/>
      <c r="DD1343" s="356"/>
      <c r="DE1343" s="356"/>
      <c r="DF1343" s="356"/>
      <c r="DG1343" s="356"/>
      <c r="DH1343" s="356"/>
      <c r="DI1343" s="356"/>
      <c r="DJ1343" s="356"/>
      <c r="DK1343" s="356"/>
      <c r="DL1343" s="356"/>
      <c r="DM1343" s="125"/>
      <c r="DN1343" s="240"/>
      <c r="DO1343" s="240"/>
      <c r="DP1343" s="240"/>
      <c r="DQ1343" s="240"/>
      <c r="DR1343" s="235"/>
    </row>
    <row r="1344" spans="2:122" ht="5.25" customHeight="1">
      <c r="B1344" s="197"/>
      <c r="C1344" s="256"/>
      <c r="D1344" s="256"/>
      <c r="E1344" s="256"/>
      <c r="F1344" s="256"/>
      <c r="G1344" s="256"/>
      <c r="H1344" s="256"/>
      <c r="I1344" s="256"/>
      <c r="J1344" s="256"/>
      <c r="K1344" s="256"/>
      <c r="L1344" s="256"/>
      <c r="M1344" s="256"/>
      <c r="N1344" s="235"/>
      <c r="O1344" s="232"/>
      <c r="P1344" s="196"/>
      <c r="Q1344" s="196"/>
      <c r="R1344" s="196"/>
      <c r="S1344" s="196"/>
      <c r="T1344" s="196"/>
      <c r="U1344" s="196"/>
      <c r="V1344" s="196"/>
      <c r="W1344" s="363"/>
      <c r="X1344" s="363"/>
      <c r="Y1344" s="363"/>
      <c r="Z1344" s="363"/>
      <c r="AA1344" s="196"/>
      <c r="AB1344" s="196"/>
      <c r="AC1344" s="196"/>
      <c r="AD1344" s="196"/>
      <c r="AE1344" s="196"/>
      <c r="AF1344" s="243"/>
      <c r="AG1344" s="232"/>
      <c r="AH1344" s="357"/>
      <c r="AI1344" s="357"/>
      <c r="AJ1344" s="357"/>
      <c r="AK1344" s="357"/>
      <c r="AL1344" s="357"/>
      <c r="AM1344" s="357"/>
      <c r="AN1344" s="357"/>
      <c r="AO1344" s="357"/>
      <c r="AP1344" s="357"/>
      <c r="AQ1344" s="357"/>
      <c r="AR1344" s="357"/>
      <c r="AS1344" s="196"/>
      <c r="AT1344" s="241"/>
      <c r="AU1344" s="241"/>
      <c r="AV1344" s="241"/>
      <c r="AW1344" s="241"/>
      <c r="AX1344" s="243"/>
      <c r="AY1344" s="232"/>
      <c r="AZ1344" s="357"/>
      <c r="BA1344" s="357"/>
      <c r="BB1344" s="357"/>
      <c r="BC1344" s="357"/>
      <c r="BD1344" s="357"/>
      <c r="BE1344" s="357"/>
      <c r="BF1344" s="357"/>
      <c r="BG1344" s="357"/>
      <c r="BH1344" s="357"/>
      <c r="BI1344" s="357"/>
      <c r="BJ1344" s="357"/>
      <c r="BK1344" s="196"/>
      <c r="BL1344" s="241"/>
      <c r="BM1344" s="241"/>
      <c r="BN1344" s="241"/>
      <c r="BO1344" s="241"/>
      <c r="BP1344" s="243"/>
      <c r="BQ1344" s="232"/>
      <c r="BR1344" s="196"/>
      <c r="BS1344" s="196"/>
      <c r="BT1344" s="196"/>
      <c r="BU1344" s="196"/>
      <c r="BV1344" s="196"/>
      <c r="BW1344" s="196"/>
      <c r="BX1344" s="196"/>
      <c r="BY1344" s="363"/>
      <c r="BZ1344" s="363"/>
      <c r="CA1344" s="363"/>
      <c r="CB1344" s="363"/>
      <c r="CC1344" s="196"/>
      <c r="CD1344" s="196"/>
      <c r="CE1344" s="196"/>
      <c r="CF1344" s="196"/>
      <c r="CG1344" s="196"/>
      <c r="CH1344" s="243"/>
      <c r="CI1344" s="232"/>
      <c r="CJ1344" s="357"/>
      <c r="CK1344" s="357"/>
      <c r="CL1344" s="357"/>
      <c r="CM1344" s="357"/>
      <c r="CN1344" s="357"/>
      <c r="CO1344" s="357"/>
      <c r="CP1344" s="357"/>
      <c r="CQ1344" s="357"/>
      <c r="CR1344" s="357"/>
      <c r="CS1344" s="357"/>
      <c r="CT1344" s="357"/>
      <c r="CU1344" s="196"/>
      <c r="CV1344" s="241"/>
      <c r="CW1344" s="241"/>
      <c r="CX1344" s="241"/>
      <c r="CY1344" s="241"/>
      <c r="CZ1344" s="243"/>
      <c r="DA1344" s="232"/>
      <c r="DB1344" s="357"/>
      <c r="DC1344" s="357"/>
      <c r="DD1344" s="357"/>
      <c r="DE1344" s="357"/>
      <c r="DF1344" s="357"/>
      <c r="DG1344" s="357"/>
      <c r="DH1344" s="357"/>
      <c r="DI1344" s="357"/>
      <c r="DJ1344" s="357"/>
      <c r="DK1344" s="357"/>
      <c r="DL1344" s="357"/>
      <c r="DM1344" s="196"/>
      <c r="DN1344" s="241"/>
      <c r="DO1344" s="241"/>
      <c r="DP1344" s="241"/>
      <c r="DQ1344" s="241"/>
      <c r="DR1344" s="243"/>
    </row>
    <row r="1345" spans="2:122" ht="5.25" customHeight="1">
      <c r="B1345" s="197"/>
      <c r="C1345" s="256"/>
      <c r="D1345" s="256"/>
      <c r="E1345" s="256"/>
      <c r="F1345" s="256"/>
      <c r="G1345" s="256"/>
      <c r="H1345" s="256"/>
      <c r="I1345" s="256"/>
      <c r="J1345" s="256"/>
      <c r="K1345" s="256"/>
      <c r="L1345" s="256"/>
      <c r="M1345" s="256"/>
      <c r="N1345" s="235"/>
      <c r="O1345" s="197"/>
      <c r="P1345" s="125" t="s">
        <v>52</v>
      </c>
      <c r="Q1345" s="125"/>
      <c r="R1345" s="125"/>
      <c r="S1345" s="125"/>
      <c r="T1345" s="125"/>
      <c r="U1345" s="125"/>
      <c r="V1345" s="125"/>
      <c r="W1345" s="362" t="s">
        <v>49</v>
      </c>
      <c r="X1345" s="362"/>
      <c r="Y1345" s="362"/>
      <c r="Z1345" s="362"/>
      <c r="AA1345" s="125"/>
      <c r="AB1345" s="125" t="s">
        <v>48</v>
      </c>
      <c r="AC1345" s="125"/>
      <c r="AD1345" s="125"/>
      <c r="AE1345" s="125"/>
      <c r="AF1345" s="235"/>
      <c r="AG1345" s="197"/>
      <c r="AH1345" s="364"/>
      <c r="AI1345" s="364"/>
      <c r="AJ1345" s="364"/>
      <c r="AK1345" s="364"/>
      <c r="AL1345" s="364"/>
      <c r="AM1345" s="364"/>
      <c r="AN1345" s="364"/>
      <c r="AO1345" s="364"/>
      <c r="AP1345" s="364"/>
      <c r="AQ1345" s="364"/>
      <c r="AR1345" s="364"/>
      <c r="AS1345" s="125"/>
      <c r="AT1345" s="240" t="s">
        <v>46</v>
      </c>
      <c r="AU1345" s="240"/>
      <c r="AV1345" s="240"/>
      <c r="AW1345" s="240"/>
      <c r="AX1345" s="235"/>
      <c r="AY1345" s="197"/>
      <c r="AZ1345" s="364"/>
      <c r="BA1345" s="364"/>
      <c r="BB1345" s="364"/>
      <c r="BC1345" s="364"/>
      <c r="BD1345" s="364"/>
      <c r="BE1345" s="364"/>
      <c r="BF1345" s="364"/>
      <c r="BG1345" s="364"/>
      <c r="BH1345" s="364"/>
      <c r="BI1345" s="364"/>
      <c r="BJ1345" s="364"/>
      <c r="BK1345" s="125"/>
      <c r="BL1345" s="240" t="s">
        <v>46</v>
      </c>
      <c r="BM1345" s="240"/>
      <c r="BN1345" s="240"/>
      <c r="BO1345" s="240"/>
      <c r="BP1345" s="235"/>
      <c r="BQ1345" s="231"/>
      <c r="BR1345" s="373" t="s">
        <v>276</v>
      </c>
      <c r="BS1345" s="373"/>
      <c r="BT1345" s="373"/>
      <c r="BU1345" s="373"/>
      <c r="BV1345" s="373"/>
      <c r="BW1345" s="193"/>
      <c r="BX1345" s="193"/>
      <c r="BY1345" s="361" t="s">
        <v>49</v>
      </c>
      <c r="BZ1345" s="361"/>
      <c r="CA1345" s="361"/>
      <c r="CB1345" s="361"/>
      <c r="CC1345" s="193"/>
      <c r="CD1345" s="193" t="s">
        <v>48</v>
      </c>
      <c r="CE1345" s="193"/>
      <c r="CF1345" s="193"/>
      <c r="CG1345" s="193"/>
      <c r="CH1345" s="235"/>
      <c r="CI1345" s="197"/>
      <c r="CJ1345" s="364"/>
      <c r="CK1345" s="364"/>
      <c r="CL1345" s="364"/>
      <c r="CM1345" s="364"/>
      <c r="CN1345" s="364"/>
      <c r="CO1345" s="364"/>
      <c r="CP1345" s="364"/>
      <c r="CQ1345" s="364"/>
      <c r="CR1345" s="364"/>
      <c r="CS1345" s="364"/>
      <c r="CT1345" s="364"/>
      <c r="CU1345" s="125"/>
      <c r="CV1345" s="240" t="s">
        <v>46</v>
      </c>
      <c r="CW1345" s="240"/>
      <c r="CX1345" s="240"/>
      <c r="CY1345" s="240"/>
      <c r="CZ1345" s="235"/>
      <c r="DA1345" s="197"/>
      <c r="DB1345" s="364"/>
      <c r="DC1345" s="364"/>
      <c r="DD1345" s="364"/>
      <c r="DE1345" s="364"/>
      <c r="DF1345" s="364"/>
      <c r="DG1345" s="364"/>
      <c r="DH1345" s="364"/>
      <c r="DI1345" s="364"/>
      <c r="DJ1345" s="364"/>
      <c r="DK1345" s="364"/>
      <c r="DL1345" s="364"/>
      <c r="DM1345" s="125"/>
      <c r="DN1345" s="240" t="s">
        <v>46</v>
      </c>
      <c r="DO1345" s="240"/>
      <c r="DP1345" s="240"/>
      <c r="DQ1345" s="240"/>
      <c r="DR1345" s="235"/>
    </row>
    <row r="1346" spans="2:122" ht="5.25" customHeight="1">
      <c r="B1346" s="197"/>
      <c r="C1346" s="256"/>
      <c r="D1346" s="256"/>
      <c r="E1346" s="256"/>
      <c r="F1346" s="256"/>
      <c r="G1346" s="256"/>
      <c r="H1346" s="256"/>
      <c r="I1346" s="256"/>
      <c r="J1346" s="256"/>
      <c r="K1346" s="256"/>
      <c r="L1346" s="256"/>
      <c r="M1346" s="256"/>
      <c r="N1346" s="235"/>
      <c r="O1346" s="197"/>
      <c r="P1346" s="125"/>
      <c r="Q1346" s="125"/>
      <c r="R1346" s="125"/>
      <c r="S1346" s="125"/>
      <c r="T1346" s="125"/>
      <c r="U1346" s="125"/>
      <c r="V1346" s="125"/>
      <c r="W1346" s="362"/>
      <c r="X1346" s="362"/>
      <c r="Y1346" s="362"/>
      <c r="Z1346" s="362"/>
      <c r="AA1346" s="125"/>
      <c r="AB1346" s="125"/>
      <c r="AC1346" s="125"/>
      <c r="AD1346" s="125"/>
      <c r="AE1346" s="125"/>
      <c r="AF1346" s="235"/>
      <c r="AG1346" s="197"/>
      <c r="AH1346" s="364"/>
      <c r="AI1346" s="364"/>
      <c r="AJ1346" s="364"/>
      <c r="AK1346" s="364"/>
      <c r="AL1346" s="364"/>
      <c r="AM1346" s="364"/>
      <c r="AN1346" s="364"/>
      <c r="AO1346" s="364"/>
      <c r="AP1346" s="364"/>
      <c r="AQ1346" s="364"/>
      <c r="AR1346" s="364"/>
      <c r="AS1346" s="125"/>
      <c r="AT1346" s="240"/>
      <c r="AU1346" s="240"/>
      <c r="AV1346" s="240"/>
      <c r="AW1346" s="240"/>
      <c r="AX1346" s="235"/>
      <c r="AY1346" s="197"/>
      <c r="AZ1346" s="364"/>
      <c r="BA1346" s="364"/>
      <c r="BB1346" s="364"/>
      <c r="BC1346" s="364"/>
      <c r="BD1346" s="364"/>
      <c r="BE1346" s="364"/>
      <c r="BF1346" s="364"/>
      <c r="BG1346" s="364"/>
      <c r="BH1346" s="364"/>
      <c r="BI1346" s="364"/>
      <c r="BJ1346" s="364"/>
      <c r="BK1346" s="125"/>
      <c r="BL1346" s="240"/>
      <c r="BM1346" s="240"/>
      <c r="BN1346" s="240"/>
      <c r="BO1346" s="240"/>
      <c r="BP1346" s="235"/>
      <c r="BQ1346" s="197"/>
      <c r="BR1346" s="374"/>
      <c r="BS1346" s="374"/>
      <c r="BT1346" s="374"/>
      <c r="BU1346" s="374"/>
      <c r="BV1346" s="374"/>
      <c r="BW1346" s="125"/>
      <c r="BX1346" s="125"/>
      <c r="BY1346" s="362"/>
      <c r="BZ1346" s="362"/>
      <c r="CA1346" s="362"/>
      <c r="CB1346" s="362"/>
      <c r="CC1346" s="125"/>
      <c r="CD1346" s="125"/>
      <c r="CE1346" s="125"/>
      <c r="CF1346" s="125"/>
      <c r="CG1346" s="125"/>
      <c r="CH1346" s="235"/>
      <c r="CI1346" s="197"/>
      <c r="CJ1346" s="364"/>
      <c r="CK1346" s="364"/>
      <c r="CL1346" s="364"/>
      <c r="CM1346" s="364"/>
      <c r="CN1346" s="364"/>
      <c r="CO1346" s="364"/>
      <c r="CP1346" s="364"/>
      <c r="CQ1346" s="364"/>
      <c r="CR1346" s="364"/>
      <c r="CS1346" s="364"/>
      <c r="CT1346" s="364"/>
      <c r="CU1346" s="125"/>
      <c r="CV1346" s="240"/>
      <c r="CW1346" s="240"/>
      <c r="CX1346" s="240"/>
      <c r="CY1346" s="240"/>
      <c r="CZ1346" s="235"/>
      <c r="DA1346" s="197"/>
      <c r="DB1346" s="364"/>
      <c r="DC1346" s="364"/>
      <c r="DD1346" s="364"/>
      <c r="DE1346" s="364"/>
      <c r="DF1346" s="364"/>
      <c r="DG1346" s="364"/>
      <c r="DH1346" s="364"/>
      <c r="DI1346" s="364"/>
      <c r="DJ1346" s="364"/>
      <c r="DK1346" s="364"/>
      <c r="DL1346" s="364"/>
      <c r="DM1346" s="125"/>
      <c r="DN1346" s="240"/>
      <c r="DO1346" s="240"/>
      <c r="DP1346" s="240"/>
      <c r="DQ1346" s="240"/>
      <c r="DR1346" s="235"/>
    </row>
    <row r="1347" spans="2:122" ht="5.25" customHeight="1">
      <c r="B1347" s="197"/>
      <c r="C1347" s="256"/>
      <c r="D1347" s="256"/>
      <c r="E1347" s="256"/>
      <c r="F1347" s="256"/>
      <c r="G1347" s="256"/>
      <c r="H1347" s="256"/>
      <c r="I1347" s="256"/>
      <c r="J1347" s="256"/>
      <c r="K1347" s="256"/>
      <c r="L1347" s="256"/>
      <c r="M1347" s="256"/>
      <c r="N1347" s="235"/>
      <c r="O1347" s="197"/>
      <c r="P1347" s="125"/>
      <c r="Q1347" s="125"/>
      <c r="R1347" s="125"/>
      <c r="S1347" s="125"/>
      <c r="T1347" s="125"/>
      <c r="U1347" s="125"/>
      <c r="V1347" s="125"/>
      <c r="W1347" s="362"/>
      <c r="X1347" s="362"/>
      <c r="Y1347" s="362"/>
      <c r="Z1347" s="362"/>
      <c r="AA1347" s="125"/>
      <c r="AB1347" s="125"/>
      <c r="AC1347" s="125"/>
      <c r="AD1347" s="125"/>
      <c r="AE1347" s="125"/>
      <c r="AF1347" s="235"/>
      <c r="AG1347" s="197"/>
      <c r="AH1347" s="364"/>
      <c r="AI1347" s="364"/>
      <c r="AJ1347" s="364"/>
      <c r="AK1347" s="364"/>
      <c r="AL1347" s="364"/>
      <c r="AM1347" s="364"/>
      <c r="AN1347" s="364"/>
      <c r="AO1347" s="364"/>
      <c r="AP1347" s="364"/>
      <c r="AQ1347" s="364"/>
      <c r="AR1347" s="364"/>
      <c r="AS1347" s="125"/>
      <c r="AT1347" s="240"/>
      <c r="AU1347" s="240"/>
      <c r="AV1347" s="240"/>
      <c r="AW1347" s="240"/>
      <c r="AX1347" s="235"/>
      <c r="AY1347" s="197"/>
      <c r="AZ1347" s="364"/>
      <c r="BA1347" s="364"/>
      <c r="BB1347" s="364"/>
      <c r="BC1347" s="364"/>
      <c r="BD1347" s="364"/>
      <c r="BE1347" s="364"/>
      <c r="BF1347" s="364"/>
      <c r="BG1347" s="364"/>
      <c r="BH1347" s="364"/>
      <c r="BI1347" s="364"/>
      <c r="BJ1347" s="364"/>
      <c r="BK1347" s="125"/>
      <c r="BL1347" s="240"/>
      <c r="BM1347" s="240"/>
      <c r="BN1347" s="240"/>
      <c r="BO1347" s="240"/>
      <c r="BP1347" s="235"/>
      <c r="BQ1347" s="197"/>
      <c r="BR1347" s="374"/>
      <c r="BS1347" s="374"/>
      <c r="BT1347" s="374"/>
      <c r="BU1347" s="374"/>
      <c r="BV1347" s="374"/>
      <c r="BW1347" s="125"/>
      <c r="BX1347" s="125"/>
      <c r="BY1347" s="362"/>
      <c r="BZ1347" s="362"/>
      <c r="CA1347" s="362"/>
      <c r="CB1347" s="362"/>
      <c r="CC1347" s="125"/>
      <c r="CD1347" s="125"/>
      <c r="CE1347" s="125"/>
      <c r="CF1347" s="125"/>
      <c r="CG1347" s="125"/>
      <c r="CH1347" s="235"/>
      <c r="CI1347" s="197"/>
      <c r="CJ1347" s="364"/>
      <c r="CK1347" s="364"/>
      <c r="CL1347" s="364"/>
      <c r="CM1347" s="364"/>
      <c r="CN1347" s="364"/>
      <c r="CO1347" s="364"/>
      <c r="CP1347" s="364"/>
      <c r="CQ1347" s="364"/>
      <c r="CR1347" s="364"/>
      <c r="CS1347" s="364"/>
      <c r="CT1347" s="364"/>
      <c r="CU1347" s="125"/>
      <c r="CV1347" s="240"/>
      <c r="CW1347" s="240"/>
      <c r="CX1347" s="240"/>
      <c r="CY1347" s="240"/>
      <c r="CZ1347" s="235"/>
      <c r="DA1347" s="197"/>
      <c r="DB1347" s="364"/>
      <c r="DC1347" s="364"/>
      <c r="DD1347" s="364"/>
      <c r="DE1347" s="364"/>
      <c r="DF1347" s="364"/>
      <c r="DG1347" s="364"/>
      <c r="DH1347" s="364"/>
      <c r="DI1347" s="364"/>
      <c r="DJ1347" s="364"/>
      <c r="DK1347" s="364"/>
      <c r="DL1347" s="364"/>
      <c r="DM1347" s="125"/>
      <c r="DN1347" s="240"/>
      <c r="DO1347" s="240"/>
      <c r="DP1347" s="240"/>
      <c r="DQ1347" s="240"/>
      <c r="DR1347" s="235"/>
    </row>
    <row r="1348" spans="2:122" ht="5.25" customHeight="1">
      <c r="B1348" s="197"/>
      <c r="C1348" s="256"/>
      <c r="D1348" s="256"/>
      <c r="E1348" s="256"/>
      <c r="F1348" s="256"/>
      <c r="G1348" s="256"/>
      <c r="H1348" s="256"/>
      <c r="I1348" s="256"/>
      <c r="J1348" s="256"/>
      <c r="K1348" s="256"/>
      <c r="L1348" s="256"/>
      <c r="M1348" s="256"/>
      <c r="N1348" s="235"/>
      <c r="O1348" s="197"/>
      <c r="P1348" s="125"/>
      <c r="Q1348" s="125"/>
      <c r="R1348" s="125"/>
      <c r="S1348" s="125"/>
      <c r="T1348" s="125"/>
      <c r="U1348" s="125"/>
      <c r="V1348" s="125"/>
      <c r="W1348" s="362"/>
      <c r="X1348" s="362"/>
      <c r="Y1348" s="362"/>
      <c r="Z1348" s="362"/>
      <c r="AA1348" s="125"/>
      <c r="AB1348" s="125"/>
      <c r="AC1348" s="125"/>
      <c r="AD1348" s="125"/>
      <c r="AE1348" s="125"/>
      <c r="AF1348" s="235"/>
      <c r="AG1348" s="197"/>
      <c r="AH1348" s="364"/>
      <c r="AI1348" s="364"/>
      <c r="AJ1348" s="364"/>
      <c r="AK1348" s="364"/>
      <c r="AL1348" s="364"/>
      <c r="AM1348" s="364"/>
      <c r="AN1348" s="364"/>
      <c r="AO1348" s="364"/>
      <c r="AP1348" s="364"/>
      <c r="AQ1348" s="364"/>
      <c r="AR1348" s="364"/>
      <c r="AS1348" s="125"/>
      <c r="AT1348" s="240"/>
      <c r="AU1348" s="240"/>
      <c r="AV1348" s="240"/>
      <c r="AW1348" s="240"/>
      <c r="AX1348" s="235"/>
      <c r="AY1348" s="197"/>
      <c r="AZ1348" s="364"/>
      <c r="BA1348" s="364"/>
      <c r="BB1348" s="364"/>
      <c r="BC1348" s="364"/>
      <c r="BD1348" s="364"/>
      <c r="BE1348" s="364"/>
      <c r="BF1348" s="364"/>
      <c r="BG1348" s="364"/>
      <c r="BH1348" s="364"/>
      <c r="BI1348" s="364"/>
      <c r="BJ1348" s="364"/>
      <c r="BK1348" s="125"/>
      <c r="BL1348" s="240"/>
      <c r="BM1348" s="240"/>
      <c r="BN1348" s="240"/>
      <c r="BO1348" s="240"/>
      <c r="BP1348" s="235"/>
      <c r="BQ1348" s="232"/>
      <c r="BR1348" s="375"/>
      <c r="BS1348" s="375"/>
      <c r="BT1348" s="375"/>
      <c r="BU1348" s="375"/>
      <c r="BV1348" s="375"/>
      <c r="BW1348" s="196"/>
      <c r="BX1348" s="196"/>
      <c r="BY1348" s="363"/>
      <c r="BZ1348" s="363"/>
      <c r="CA1348" s="363"/>
      <c r="CB1348" s="363"/>
      <c r="CC1348" s="196"/>
      <c r="CD1348" s="196"/>
      <c r="CE1348" s="196"/>
      <c r="CF1348" s="196"/>
      <c r="CG1348" s="196"/>
      <c r="CH1348" s="235"/>
      <c r="CI1348" s="197"/>
      <c r="CJ1348" s="364"/>
      <c r="CK1348" s="364"/>
      <c r="CL1348" s="364"/>
      <c r="CM1348" s="364"/>
      <c r="CN1348" s="364"/>
      <c r="CO1348" s="364"/>
      <c r="CP1348" s="364"/>
      <c r="CQ1348" s="364"/>
      <c r="CR1348" s="364"/>
      <c r="CS1348" s="364"/>
      <c r="CT1348" s="364"/>
      <c r="CU1348" s="125"/>
      <c r="CV1348" s="240"/>
      <c r="CW1348" s="240"/>
      <c r="CX1348" s="240"/>
      <c r="CY1348" s="240"/>
      <c r="CZ1348" s="235"/>
      <c r="DA1348" s="197"/>
      <c r="DB1348" s="364"/>
      <c r="DC1348" s="364"/>
      <c r="DD1348" s="364"/>
      <c r="DE1348" s="364"/>
      <c r="DF1348" s="364"/>
      <c r="DG1348" s="364"/>
      <c r="DH1348" s="364"/>
      <c r="DI1348" s="364"/>
      <c r="DJ1348" s="364"/>
      <c r="DK1348" s="364"/>
      <c r="DL1348" s="364"/>
      <c r="DM1348" s="125"/>
      <c r="DN1348" s="240"/>
      <c r="DO1348" s="240"/>
      <c r="DP1348" s="240"/>
      <c r="DQ1348" s="240"/>
      <c r="DR1348" s="235"/>
    </row>
    <row r="1349" spans="2:122" ht="5.25" customHeight="1">
      <c r="B1349" s="197"/>
      <c r="C1349" s="256"/>
      <c r="D1349" s="256"/>
      <c r="E1349" s="256"/>
      <c r="F1349" s="256"/>
      <c r="G1349" s="256"/>
      <c r="H1349" s="256"/>
      <c r="I1349" s="256"/>
      <c r="J1349" s="256"/>
      <c r="K1349" s="256"/>
      <c r="L1349" s="256"/>
      <c r="M1349" s="256"/>
      <c r="N1349" s="235"/>
      <c r="O1349" s="231"/>
      <c r="P1349" s="193" t="s">
        <v>53</v>
      </c>
      <c r="Q1349" s="193"/>
      <c r="R1349" s="193"/>
      <c r="S1349" s="193"/>
      <c r="T1349" s="193"/>
      <c r="U1349" s="193"/>
      <c r="V1349" s="193"/>
      <c r="W1349" s="361" t="s">
        <v>49</v>
      </c>
      <c r="X1349" s="361"/>
      <c r="Y1349" s="361"/>
      <c r="Z1349" s="361"/>
      <c r="AA1349" s="193"/>
      <c r="AB1349" s="193" t="s">
        <v>48</v>
      </c>
      <c r="AC1349" s="193"/>
      <c r="AD1349" s="193"/>
      <c r="AE1349" s="193"/>
      <c r="AF1349" s="242"/>
      <c r="AG1349" s="231"/>
      <c r="AH1349" s="365"/>
      <c r="AI1349" s="365"/>
      <c r="AJ1349" s="365"/>
      <c r="AK1349" s="365"/>
      <c r="AL1349" s="365"/>
      <c r="AM1349" s="365"/>
      <c r="AN1349" s="365"/>
      <c r="AO1349" s="365"/>
      <c r="AP1349" s="365"/>
      <c r="AQ1349" s="365"/>
      <c r="AR1349" s="365"/>
      <c r="AS1349" s="193"/>
      <c r="AT1349" s="239" t="s">
        <v>46</v>
      </c>
      <c r="AU1349" s="239"/>
      <c r="AV1349" s="239"/>
      <c r="AW1349" s="239"/>
      <c r="AX1349" s="242"/>
      <c r="AY1349" s="231"/>
      <c r="AZ1349" s="365"/>
      <c r="BA1349" s="365"/>
      <c r="BB1349" s="365"/>
      <c r="BC1349" s="365"/>
      <c r="BD1349" s="365"/>
      <c r="BE1349" s="365"/>
      <c r="BF1349" s="365"/>
      <c r="BG1349" s="365"/>
      <c r="BH1349" s="365"/>
      <c r="BI1349" s="365"/>
      <c r="BJ1349" s="365"/>
      <c r="BK1349" s="193"/>
      <c r="BL1349" s="239" t="s">
        <v>46</v>
      </c>
      <c r="BM1349" s="239"/>
      <c r="BN1349" s="239"/>
      <c r="BO1349" s="239"/>
      <c r="BP1349" s="242"/>
      <c r="BQ1349" s="231"/>
      <c r="BR1349" s="193" t="s">
        <v>54</v>
      </c>
      <c r="BS1349" s="193"/>
      <c r="BT1349" s="193"/>
      <c r="BU1349" s="193"/>
      <c r="BV1349" s="193"/>
      <c r="BW1349" s="193"/>
      <c r="BX1349" s="193"/>
      <c r="BY1349" s="361" t="s">
        <v>49</v>
      </c>
      <c r="BZ1349" s="361"/>
      <c r="CA1349" s="361"/>
      <c r="CB1349" s="361"/>
      <c r="CC1349" s="193"/>
      <c r="CD1349" s="193" t="s">
        <v>48</v>
      </c>
      <c r="CE1349" s="193"/>
      <c r="CF1349" s="193"/>
      <c r="CG1349" s="193"/>
      <c r="CH1349" s="242"/>
      <c r="CI1349" s="231"/>
      <c r="CJ1349" s="365"/>
      <c r="CK1349" s="365"/>
      <c r="CL1349" s="365"/>
      <c r="CM1349" s="365"/>
      <c r="CN1349" s="365"/>
      <c r="CO1349" s="365"/>
      <c r="CP1349" s="365"/>
      <c r="CQ1349" s="365"/>
      <c r="CR1349" s="365"/>
      <c r="CS1349" s="365"/>
      <c r="CT1349" s="365"/>
      <c r="CU1349" s="193"/>
      <c r="CV1349" s="239" t="s">
        <v>46</v>
      </c>
      <c r="CW1349" s="239"/>
      <c r="CX1349" s="239"/>
      <c r="CY1349" s="239"/>
      <c r="CZ1349" s="242"/>
      <c r="DA1349" s="231"/>
      <c r="DB1349" s="365"/>
      <c r="DC1349" s="365"/>
      <c r="DD1349" s="365"/>
      <c r="DE1349" s="365"/>
      <c r="DF1349" s="365"/>
      <c r="DG1349" s="365"/>
      <c r="DH1349" s="365"/>
      <c r="DI1349" s="365"/>
      <c r="DJ1349" s="365"/>
      <c r="DK1349" s="365"/>
      <c r="DL1349" s="365"/>
      <c r="DM1349" s="193"/>
      <c r="DN1349" s="239" t="s">
        <v>46</v>
      </c>
      <c r="DO1349" s="239"/>
      <c r="DP1349" s="239"/>
      <c r="DQ1349" s="239"/>
      <c r="DR1349" s="242"/>
    </row>
    <row r="1350" spans="2:122" ht="5.25" customHeight="1">
      <c r="B1350" s="197"/>
      <c r="C1350" s="256"/>
      <c r="D1350" s="256"/>
      <c r="E1350" s="256"/>
      <c r="F1350" s="256"/>
      <c r="G1350" s="256"/>
      <c r="H1350" s="256"/>
      <c r="I1350" s="256"/>
      <c r="J1350" s="256"/>
      <c r="K1350" s="256"/>
      <c r="L1350" s="256"/>
      <c r="M1350" s="256"/>
      <c r="N1350" s="235"/>
      <c r="O1350" s="197"/>
      <c r="P1350" s="125"/>
      <c r="Q1350" s="125"/>
      <c r="R1350" s="125"/>
      <c r="S1350" s="125"/>
      <c r="T1350" s="125"/>
      <c r="U1350" s="125"/>
      <c r="V1350" s="125"/>
      <c r="W1350" s="362"/>
      <c r="X1350" s="362"/>
      <c r="Y1350" s="362"/>
      <c r="Z1350" s="362"/>
      <c r="AA1350" s="125"/>
      <c r="AB1350" s="125"/>
      <c r="AC1350" s="125"/>
      <c r="AD1350" s="125"/>
      <c r="AE1350" s="125"/>
      <c r="AF1350" s="235"/>
      <c r="AG1350" s="197"/>
      <c r="AH1350" s="364"/>
      <c r="AI1350" s="364"/>
      <c r="AJ1350" s="364"/>
      <c r="AK1350" s="364"/>
      <c r="AL1350" s="364"/>
      <c r="AM1350" s="364"/>
      <c r="AN1350" s="364"/>
      <c r="AO1350" s="364"/>
      <c r="AP1350" s="364"/>
      <c r="AQ1350" s="364"/>
      <c r="AR1350" s="364"/>
      <c r="AS1350" s="125"/>
      <c r="AT1350" s="240"/>
      <c r="AU1350" s="240"/>
      <c r="AV1350" s="240"/>
      <c r="AW1350" s="240"/>
      <c r="AX1350" s="235"/>
      <c r="AY1350" s="197"/>
      <c r="AZ1350" s="364"/>
      <c r="BA1350" s="364"/>
      <c r="BB1350" s="364"/>
      <c r="BC1350" s="364"/>
      <c r="BD1350" s="364"/>
      <c r="BE1350" s="364"/>
      <c r="BF1350" s="364"/>
      <c r="BG1350" s="364"/>
      <c r="BH1350" s="364"/>
      <c r="BI1350" s="364"/>
      <c r="BJ1350" s="364"/>
      <c r="BK1350" s="125"/>
      <c r="BL1350" s="240"/>
      <c r="BM1350" s="240"/>
      <c r="BN1350" s="240"/>
      <c r="BO1350" s="240"/>
      <c r="BP1350" s="235"/>
      <c r="BQ1350" s="197"/>
      <c r="BR1350" s="125"/>
      <c r="BS1350" s="125"/>
      <c r="BT1350" s="125"/>
      <c r="BU1350" s="125"/>
      <c r="BV1350" s="125"/>
      <c r="BW1350" s="125"/>
      <c r="BX1350" s="125"/>
      <c r="BY1350" s="362"/>
      <c r="BZ1350" s="362"/>
      <c r="CA1350" s="362"/>
      <c r="CB1350" s="362"/>
      <c r="CC1350" s="125"/>
      <c r="CD1350" s="125"/>
      <c r="CE1350" s="125"/>
      <c r="CF1350" s="125"/>
      <c r="CG1350" s="125"/>
      <c r="CH1350" s="235"/>
      <c r="CI1350" s="197"/>
      <c r="CJ1350" s="364"/>
      <c r="CK1350" s="364"/>
      <c r="CL1350" s="364"/>
      <c r="CM1350" s="364"/>
      <c r="CN1350" s="364"/>
      <c r="CO1350" s="364"/>
      <c r="CP1350" s="364"/>
      <c r="CQ1350" s="364"/>
      <c r="CR1350" s="364"/>
      <c r="CS1350" s="364"/>
      <c r="CT1350" s="364"/>
      <c r="CU1350" s="125"/>
      <c r="CV1350" s="240"/>
      <c r="CW1350" s="240"/>
      <c r="CX1350" s="240"/>
      <c r="CY1350" s="240"/>
      <c r="CZ1350" s="235"/>
      <c r="DA1350" s="197"/>
      <c r="DB1350" s="364"/>
      <c r="DC1350" s="364"/>
      <c r="DD1350" s="364"/>
      <c r="DE1350" s="364"/>
      <c r="DF1350" s="364"/>
      <c r="DG1350" s="364"/>
      <c r="DH1350" s="364"/>
      <c r="DI1350" s="364"/>
      <c r="DJ1350" s="364"/>
      <c r="DK1350" s="364"/>
      <c r="DL1350" s="364"/>
      <c r="DM1350" s="125"/>
      <c r="DN1350" s="240"/>
      <c r="DO1350" s="240"/>
      <c r="DP1350" s="240"/>
      <c r="DQ1350" s="240"/>
      <c r="DR1350" s="235"/>
    </row>
    <row r="1351" spans="2:122" ht="5.25" customHeight="1">
      <c r="B1351" s="197"/>
      <c r="C1351" s="256"/>
      <c r="D1351" s="256"/>
      <c r="E1351" s="256"/>
      <c r="F1351" s="256"/>
      <c r="G1351" s="256"/>
      <c r="H1351" s="256"/>
      <c r="I1351" s="256"/>
      <c r="J1351" s="256"/>
      <c r="K1351" s="256"/>
      <c r="L1351" s="256"/>
      <c r="M1351" s="256"/>
      <c r="N1351" s="235"/>
      <c r="O1351" s="197"/>
      <c r="P1351" s="125"/>
      <c r="Q1351" s="125"/>
      <c r="R1351" s="125"/>
      <c r="S1351" s="125"/>
      <c r="T1351" s="125"/>
      <c r="U1351" s="125"/>
      <c r="V1351" s="125"/>
      <c r="W1351" s="362"/>
      <c r="X1351" s="362"/>
      <c r="Y1351" s="362"/>
      <c r="Z1351" s="362"/>
      <c r="AA1351" s="125"/>
      <c r="AB1351" s="125"/>
      <c r="AC1351" s="125"/>
      <c r="AD1351" s="125"/>
      <c r="AE1351" s="125"/>
      <c r="AF1351" s="235"/>
      <c r="AG1351" s="197"/>
      <c r="AH1351" s="364"/>
      <c r="AI1351" s="364"/>
      <c r="AJ1351" s="364"/>
      <c r="AK1351" s="364"/>
      <c r="AL1351" s="364"/>
      <c r="AM1351" s="364"/>
      <c r="AN1351" s="364"/>
      <c r="AO1351" s="364"/>
      <c r="AP1351" s="364"/>
      <c r="AQ1351" s="364"/>
      <c r="AR1351" s="364"/>
      <c r="AS1351" s="125"/>
      <c r="AT1351" s="240"/>
      <c r="AU1351" s="240"/>
      <c r="AV1351" s="240"/>
      <c r="AW1351" s="240"/>
      <c r="AX1351" s="235"/>
      <c r="AY1351" s="197"/>
      <c r="AZ1351" s="364"/>
      <c r="BA1351" s="364"/>
      <c r="BB1351" s="364"/>
      <c r="BC1351" s="364"/>
      <c r="BD1351" s="364"/>
      <c r="BE1351" s="364"/>
      <c r="BF1351" s="364"/>
      <c r="BG1351" s="364"/>
      <c r="BH1351" s="364"/>
      <c r="BI1351" s="364"/>
      <c r="BJ1351" s="364"/>
      <c r="BK1351" s="125"/>
      <c r="BL1351" s="240"/>
      <c r="BM1351" s="240"/>
      <c r="BN1351" s="240"/>
      <c r="BO1351" s="240"/>
      <c r="BP1351" s="235"/>
      <c r="BQ1351" s="197"/>
      <c r="BR1351" s="125"/>
      <c r="BS1351" s="125"/>
      <c r="BT1351" s="125"/>
      <c r="BU1351" s="125"/>
      <c r="BV1351" s="125"/>
      <c r="BW1351" s="125"/>
      <c r="BX1351" s="125"/>
      <c r="BY1351" s="362"/>
      <c r="BZ1351" s="362"/>
      <c r="CA1351" s="362"/>
      <c r="CB1351" s="362"/>
      <c r="CC1351" s="125"/>
      <c r="CD1351" s="125"/>
      <c r="CE1351" s="125"/>
      <c r="CF1351" s="125"/>
      <c r="CG1351" s="125"/>
      <c r="CH1351" s="235"/>
      <c r="CI1351" s="197"/>
      <c r="CJ1351" s="364"/>
      <c r="CK1351" s="364"/>
      <c r="CL1351" s="364"/>
      <c r="CM1351" s="364"/>
      <c r="CN1351" s="364"/>
      <c r="CO1351" s="364"/>
      <c r="CP1351" s="364"/>
      <c r="CQ1351" s="364"/>
      <c r="CR1351" s="364"/>
      <c r="CS1351" s="364"/>
      <c r="CT1351" s="364"/>
      <c r="CU1351" s="125"/>
      <c r="CV1351" s="240"/>
      <c r="CW1351" s="240"/>
      <c r="CX1351" s="240"/>
      <c r="CY1351" s="240"/>
      <c r="CZ1351" s="235"/>
      <c r="DA1351" s="197"/>
      <c r="DB1351" s="364"/>
      <c r="DC1351" s="364"/>
      <c r="DD1351" s="364"/>
      <c r="DE1351" s="364"/>
      <c r="DF1351" s="364"/>
      <c r="DG1351" s="364"/>
      <c r="DH1351" s="364"/>
      <c r="DI1351" s="364"/>
      <c r="DJ1351" s="364"/>
      <c r="DK1351" s="364"/>
      <c r="DL1351" s="364"/>
      <c r="DM1351" s="125"/>
      <c r="DN1351" s="240"/>
      <c r="DO1351" s="240"/>
      <c r="DP1351" s="240"/>
      <c r="DQ1351" s="240"/>
      <c r="DR1351" s="235"/>
    </row>
    <row r="1352" spans="2:122" ht="5.25" customHeight="1">
      <c r="B1352" s="197"/>
      <c r="C1352" s="256"/>
      <c r="D1352" s="256"/>
      <c r="E1352" s="256"/>
      <c r="F1352" s="256"/>
      <c r="G1352" s="256"/>
      <c r="H1352" s="256"/>
      <c r="I1352" s="256"/>
      <c r="J1352" s="256"/>
      <c r="K1352" s="256"/>
      <c r="L1352" s="256"/>
      <c r="M1352" s="256"/>
      <c r="N1352" s="235"/>
      <c r="O1352" s="232"/>
      <c r="P1352" s="196"/>
      <c r="Q1352" s="196"/>
      <c r="R1352" s="196"/>
      <c r="S1352" s="196"/>
      <c r="T1352" s="196"/>
      <c r="U1352" s="196"/>
      <c r="V1352" s="196"/>
      <c r="W1352" s="363"/>
      <c r="X1352" s="363"/>
      <c r="Y1352" s="363"/>
      <c r="Z1352" s="363"/>
      <c r="AA1352" s="196"/>
      <c r="AB1352" s="196"/>
      <c r="AC1352" s="196"/>
      <c r="AD1352" s="196"/>
      <c r="AE1352" s="196"/>
      <c r="AF1352" s="243"/>
      <c r="AG1352" s="232"/>
      <c r="AH1352" s="366"/>
      <c r="AI1352" s="366"/>
      <c r="AJ1352" s="366"/>
      <c r="AK1352" s="366"/>
      <c r="AL1352" s="366"/>
      <c r="AM1352" s="366"/>
      <c r="AN1352" s="366"/>
      <c r="AO1352" s="366"/>
      <c r="AP1352" s="366"/>
      <c r="AQ1352" s="366"/>
      <c r="AR1352" s="366"/>
      <c r="AS1352" s="196"/>
      <c r="AT1352" s="241"/>
      <c r="AU1352" s="241"/>
      <c r="AV1352" s="241"/>
      <c r="AW1352" s="241"/>
      <c r="AX1352" s="243"/>
      <c r="AY1352" s="232"/>
      <c r="AZ1352" s="366"/>
      <c r="BA1352" s="366"/>
      <c r="BB1352" s="366"/>
      <c r="BC1352" s="366"/>
      <c r="BD1352" s="366"/>
      <c r="BE1352" s="366"/>
      <c r="BF1352" s="366"/>
      <c r="BG1352" s="366"/>
      <c r="BH1352" s="366"/>
      <c r="BI1352" s="366"/>
      <c r="BJ1352" s="366"/>
      <c r="BK1352" s="196"/>
      <c r="BL1352" s="241"/>
      <c r="BM1352" s="241"/>
      <c r="BN1352" s="241"/>
      <c r="BO1352" s="241"/>
      <c r="BP1352" s="243"/>
      <c r="BQ1352" s="232"/>
      <c r="BR1352" s="196"/>
      <c r="BS1352" s="196"/>
      <c r="BT1352" s="196"/>
      <c r="BU1352" s="196"/>
      <c r="BV1352" s="196"/>
      <c r="BW1352" s="196"/>
      <c r="BX1352" s="196"/>
      <c r="BY1352" s="363"/>
      <c r="BZ1352" s="363"/>
      <c r="CA1352" s="363"/>
      <c r="CB1352" s="363"/>
      <c r="CC1352" s="196"/>
      <c r="CD1352" s="196"/>
      <c r="CE1352" s="196"/>
      <c r="CF1352" s="196"/>
      <c r="CG1352" s="196"/>
      <c r="CH1352" s="243"/>
      <c r="CI1352" s="232"/>
      <c r="CJ1352" s="366"/>
      <c r="CK1352" s="366"/>
      <c r="CL1352" s="366"/>
      <c r="CM1352" s="366"/>
      <c r="CN1352" s="366"/>
      <c r="CO1352" s="366"/>
      <c r="CP1352" s="366"/>
      <c r="CQ1352" s="366"/>
      <c r="CR1352" s="366"/>
      <c r="CS1352" s="366"/>
      <c r="CT1352" s="366"/>
      <c r="CU1352" s="196"/>
      <c r="CV1352" s="241"/>
      <c r="CW1352" s="241"/>
      <c r="CX1352" s="241"/>
      <c r="CY1352" s="241"/>
      <c r="CZ1352" s="243"/>
      <c r="DA1352" s="232"/>
      <c r="DB1352" s="366"/>
      <c r="DC1352" s="366"/>
      <c r="DD1352" s="366"/>
      <c r="DE1352" s="366"/>
      <c r="DF1352" s="366"/>
      <c r="DG1352" s="366"/>
      <c r="DH1352" s="366"/>
      <c r="DI1352" s="366"/>
      <c r="DJ1352" s="366"/>
      <c r="DK1352" s="366"/>
      <c r="DL1352" s="366"/>
      <c r="DM1352" s="196"/>
      <c r="DN1352" s="241"/>
      <c r="DO1352" s="241"/>
      <c r="DP1352" s="241"/>
      <c r="DQ1352" s="241"/>
      <c r="DR1352" s="243"/>
    </row>
    <row r="1353" spans="2:122" ht="5.25" customHeight="1">
      <c r="B1353" s="197"/>
      <c r="C1353" s="256"/>
      <c r="D1353" s="256"/>
      <c r="E1353" s="256"/>
      <c r="F1353" s="256"/>
      <c r="G1353" s="256"/>
      <c r="H1353" s="256"/>
      <c r="I1353" s="256"/>
      <c r="J1353" s="256"/>
      <c r="K1353" s="256"/>
      <c r="L1353" s="256"/>
      <c r="M1353" s="256"/>
      <c r="N1353" s="235"/>
      <c r="O1353" s="231"/>
      <c r="P1353" s="193" t="s">
        <v>55</v>
      </c>
      <c r="Q1353" s="193"/>
      <c r="R1353" s="193"/>
      <c r="S1353" s="193"/>
      <c r="T1353" s="193"/>
      <c r="U1353" s="193"/>
      <c r="V1353" s="193"/>
      <c r="W1353" s="361" t="s">
        <v>49</v>
      </c>
      <c r="X1353" s="361"/>
      <c r="Y1353" s="361"/>
      <c r="Z1353" s="361"/>
      <c r="AA1353" s="193"/>
      <c r="AB1353" s="193" t="s">
        <v>48</v>
      </c>
      <c r="AC1353" s="193"/>
      <c r="AD1353" s="193"/>
      <c r="AE1353" s="193"/>
      <c r="AF1353" s="242"/>
      <c r="AG1353" s="231"/>
      <c r="AH1353" s="365"/>
      <c r="AI1353" s="365"/>
      <c r="AJ1353" s="365"/>
      <c r="AK1353" s="365"/>
      <c r="AL1353" s="365"/>
      <c r="AM1353" s="365"/>
      <c r="AN1353" s="365"/>
      <c r="AO1353" s="365"/>
      <c r="AP1353" s="365"/>
      <c r="AQ1353" s="365"/>
      <c r="AR1353" s="365"/>
      <c r="AS1353" s="193"/>
      <c r="AT1353" s="239" t="s">
        <v>46</v>
      </c>
      <c r="AU1353" s="239"/>
      <c r="AV1353" s="239"/>
      <c r="AW1353" s="239"/>
      <c r="AX1353" s="242"/>
      <c r="AY1353" s="231"/>
      <c r="AZ1353" s="365"/>
      <c r="BA1353" s="365"/>
      <c r="BB1353" s="365"/>
      <c r="BC1353" s="365"/>
      <c r="BD1353" s="365"/>
      <c r="BE1353" s="365"/>
      <c r="BF1353" s="365"/>
      <c r="BG1353" s="365"/>
      <c r="BH1353" s="365"/>
      <c r="BI1353" s="365"/>
      <c r="BJ1353" s="365"/>
      <c r="BK1353" s="193"/>
      <c r="BL1353" s="239" t="s">
        <v>46</v>
      </c>
      <c r="BM1353" s="239"/>
      <c r="BN1353" s="239"/>
      <c r="BO1353" s="239"/>
      <c r="BP1353" s="242"/>
      <c r="BQ1353" s="231"/>
      <c r="BR1353" s="193" t="s">
        <v>56</v>
      </c>
      <c r="BS1353" s="193"/>
      <c r="BT1353" s="193"/>
      <c r="BU1353" s="193"/>
      <c r="BV1353" s="193"/>
      <c r="BW1353" s="193"/>
      <c r="BX1353" s="193"/>
      <c r="BY1353" s="361" t="s">
        <v>49</v>
      </c>
      <c r="BZ1353" s="361"/>
      <c r="CA1353" s="361"/>
      <c r="CB1353" s="361"/>
      <c r="CC1353" s="193"/>
      <c r="CD1353" s="193" t="s">
        <v>48</v>
      </c>
      <c r="CE1353" s="193"/>
      <c r="CF1353" s="193"/>
      <c r="CG1353" s="193"/>
      <c r="CH1353" s="242"/>
      <c r="CI1353" s="231"/>
      <c r="CJ1353" s="365"/>
      <c r="CK1353" s="365"/>
      <c r="CL1353" s="365"/>
      <c r="CM1353" s="365"/>
      <c r="CN1353" s="365"/>
      <c r="CO1353" s="365"/>
      <c r="CP1353" s="365"/>
      <c r="CQ1353" s="365"/>
      <c r="CR1353" s="365"/>
      <c r="CS1353" s="365"/>
      <c r="CT1353" s="365"/>
      <c r="CU1353" s="193"/>
      <c r="CV1353" s="239" t="s">
        <v>46</v>
      </c>
      <c r="CW1353" s="239"/>
      <c r="CX1353" s="239"/>
      <c r="CY1353" s="239"/>
      <c r="CZ1353" s="242"/>
      <c r="DA1353" s="231"/>
      <c r="DB1353" s="365"/>
      <c r="DC1353" s="365"/>
      <c r="DD1353" s="365"/>
      <c r="DE1353" s="365"/>
      <c r="DF1353" s="365"/>
      <c r="DG1353" s="365"/>
      <c r="DH1353" s="365"/>
      <c r="DI1353" s="365"/>
      <c r="DJ1353" s="365"/>
      <c r="DK1353" s="365"/>
      <c r="DL1353" s="365"/>
      <c r="DM1353" s="193"/>
      <c r="DN1353" s="239" t="s">
        <v>46</v>
      </c>
      <c r="DO1353" s="239"/>
      <c r="DP1353" s="239"/>
      <c r="DQ1353" s="239"/>
      <c r="DR1353" s="242"/>
    </row>
    <row r="1354" spans="2:122" ht="5.25" customHeight="1">
      <c r="B1354" s="197"/>
      <c r="C1354" s="256"/>
      <c r="D1354" s="256"/>
      <c r="E1354" s="256"/>
      <c r="F1354" s="256"/>
      <c r="G1354" s="256"/>
      <c r="H1354" s="256"/>
      <c r="I1354" s="256"/>
      <c r="J1354" s="256"/>
      <c r="K1354" s="256"/>
      <c r="L1354" s="256"/>
      <c r="M1354" s="256"/>
      <c r="N1354" s="235"/>
      <c r="O1354" s="197"/>
      <c r="P1354" s="125"/>
      <c r="Q1354" s="125"/>
      <c r="R1354" s="125"/>
      <c r="S1354" s="125"/>
      <c r="T1354" s="125"/>
      <c r="U1354" s="125"/>
      <c r="V1354" s="125"/>
      <c r="W1354" s="362"/>
      <c r="X1354" s="362"/>
      <c r="Y1354" s="362"/>
      <c r="Z1354" s="362"/>
      <c r="AA1354" s="125"/>
      <c r="AB1354" s="125"/>
      <c r="AC1354" s="125"/>
      <c r="AD1354" s="125"/>
      <c r="AE1354" s="125"/>
      <c r="AF1354" s="235"/>
      <c r="AG1354" s="197"/>
      <c r="AH1354" s="364"/>
      <c r="AI1354" s="364"/>
      <c r="AJ1354" s="364"/>
      <c r="AK1354" s="364"/>
      <c r="AL1354" s="364"/>
      <c r="AM1354" s="364"/>
      <c r="AN1354" s="364"/>
      <c r="AO1354" s="364"/>
      <c r="AP1354" s="364"/>
      <c r="AQ1354" s="364"/>
      <c r="AR1354" s="364"/>
      <c r="AS1354" s="125"/>
      <c r="AT1354" s="240"/>
      <c r="AU1354" s="240"/>
      <c r="AV1354" s="240"/>
      <c r="AW1354" s="240"/>
      <c r="AX1354" s="235"/>
      <c r="AY1354" s="197"/>
      <c r="AZ1354" s="364"/>
      <c r="BA1354" s="364"/>
      <c r="BB1354" s="364"/>
      <c r="BC1354" s="364"/>
      <c r="BD1354" s="364"/>
      <c r="BE1354" s="364"/>
      <c r="BF1354" s="364"/>
      <c r="BG1354" s="364"/>
      <c r="BH1354" s="364"/>
      <c r="BI1354" s="364"/>
      <c r="BJ1354" s="364"/>
      <c r="BK1354" s="125"/>
      <c r="BL1354" s="240"/>
      <c r="BM1354" s="240"/>
      <c r="BN1354" s="240"/>
      <c r="BO1354" s="240"/>
      <c r="BP1354" s="235"/>
      <c r="BQ1354" s="197"/>
      <c r="BR1354" s="125"/>
      <c r="BS1354" s="125"/>
      <c r="BT1354" s="125"/>
      <c r="BU1354" s="125"/>
      <c r="BV1354" s="125"/>
      <c r="BW1354" s="125"/>
      <c r="BX1354" s="125"/>
      <c r="BY1354" s="362"/>
      <c r="BZ1354" s="362"/>
      <c r="CA1354" s="362"/>
      <c r="CB1354" s="362"/>
      <c r="CC1354" s="125"/>
      <c r="CD1354" s="125"/>
      <c r="CE1354" s="125"/>
      <c r="CF1354" s="125"/>
      <c r="CG1354" s="125"/>
      <c r="CH1354" s="235"/>
      <c r="CI1354" s="197"/>
      <c r="CJ1354" s="364"/>
      <c r="CK1354" s="364"/>
      <c r="CL1354" s="364"/>
      <c r="CM1354" s="364"/>
      <c r="CN1354" s="364"/>
      <c r="CO1354" s="364"/>
      <c r="CP1354" s="364"/>
      <c r="CQ1354" s="364"/>
      <c r="CR1354" s="364"/>
      <c r="CS1354" s="364"/>
      <c r="CT1354" s="364"/>
      <c r="CU1354" s="125"/>
      <c r="CV1354" s="240"/>
      <c r="CW1354" s="240"/>
      <c r="CX1354" s="240"/>
      <c r="CY1354" s="240"/>
      <c r="CZ1354" s="235"/>
      <c r="DA1354" s="197"/>
      <c r="DB1354" s="364"/>
      <c r="DC1354" s="364"/>
      <c r="DD1354" s="364"/>
      <c r="DE1354" s="364"/>
      <c r="DF1354" s="364"/>
      <c r="DG1354" s="364"/>
      <c r="DH1354" s="364"/>
      <c r="DI1354" s="364"/>
      <c r="DJ1354" s="364"/>
      <c r="DK1354" s="364"/>
      <c r="DL1354" s="364"/>
      <c r="DM1354" s="125"/>
      <c r="DN1354" s="240"/>
      <c r="DO1354" s="240"/>
      <c r="DP1354" s="240"/>
      <c r="DQ1354" s="240"/>
      <c r="DR1354" s="235"/>
    </row>
    <row r="1355" spans="2:122" ht="5.25" customHeight="1">
      <c r="B1355" s="197"/>
      <c r="C1355" s="256"/>
      <c r="D1355" s="256"/>
      <c r="E1355" s="256"/>
      <c r="F1355" s="256"/>
      <c r="G1355" s="256"/>
      <c r="H1355" s="256"/>
      <c r="I1355" s="256"/>
      <c r="J1355" s="256"/>
      <c r="K1355" s="256"/>
      <c r="L1355" s="256"/>
      <c r="M1355" s="256"/>
      <c r="N1355" s="235"/>
      <c r="O1355" s="197"/>
      <c r="P1355" s="125"/>
      <c r="Q1355" s="125"/>
      <c r="R1355" s="125"/>
      <c r="S1355" s="125"/>
      <c r="T1355" s="125"/>
      <c r="U1355" s="125"/>
      <c r="V1355" s="125"/>
      <c r="W1355" s="362"/>
      <c r="X1355" s="362"/>
      <c r="Y1355" s="362"/>
      <c r="Z1355" s="362"/>
      <c r="AA1355" s="125"/>
      <c r="AB1355" s="125"/>
      <c r="AC1355" s="125"/>
      <c r="AD1355" s="125"/>
      <c r="AE1355" s="125"/>
      <c r="AF1355" s="235"/>
      <c r="AG1355" s="197"/>
      <c r="AH1355" s="364"/>
      <c r="AI1355" s="364"/>
      <c r="AJ1355" s="364"/>
      <c r="AK1355" s="364"/>
      <c r="AL1355" s="364"/>
      <c r="AM1355" s="364"/>
      <c r="AN1355" s="364"/>
      <c r="AO1355" s="364"/>
      <c r="AP1355" s="364"/>
      <c r="AQ1355" s="364"/>
      <c r="AR1355" s="364"/>
      <c r="AS1355" s="125"/>
      <c r="AT1355" s="240"/>
      <c r="AU1355" s="240"/>
      <c r="AV1355" s="240"/>
      <c r="AW1355" s="240"/>
      <c r="AX1355" s="235"/>
      <c r="AY1355" s="197"/>
      <c r="AZ1355" s="364"/>
      <c r="BA1355" s="364"/>
      <c r="BB1355" s="364"/>
      <c r="BC1355" s="364"/>
      <c r="BD1355" s="364"/>
      <c r="BE1355" s="364"/>
      <c r="BF1355" s="364"/>
      <c r="BG1355" s="364"/>
      <c r="BH1355" s="364"/>
      <c r="BI1355" s="364"/>
      <c r="BJ1355" s="364"/>
      <c r="BK1355" s="125"/>
      <c r="BL1355" s="240"/>
      <c r="BM1355" s="240"/>
      <c r="BN1355" s="240"/>
      <c r="BO1355" s="240"/>
      <c r="BP1355" s="235"/>
      <c r="BQ1355" s="197"/>
      <c r="BR1355" s="125"/>
      <c r="BS1355" s="125"/>
      <c r="BT1355" s="125"/>
      <c r="BU1355" s="125"/>
      <c r="BV1355" s="125"/>
      <c r="BW1355" s="125"/>
      <c r="BX1355" s="125"/>
      <c r="BY1355" s="362"/>
      <c r="BZ1355" s="362"/>
      <c r="CA1355" s="362"/>
      <c r="CB1355" s="362"/>
      <c r="CC1355" s="125"/>
      <c r="CD1355" s="125"/>
      <c r="CE1355" s="125"/>
      <c r="CF1355" s="125"/>
      <c r="CG1355" s="125"/>
      <c r="CH1355" s="235"/>
      <c r="CI1355" s="197"/>
      <c r="CJ1355" s="364"/>
      <c r="CK1355" s="364"/>
      <c r="CL1355" s="364"/>
      <c r="CM1355" s="364"/>
      <c r="CN1355" s="364"/>
      <c r="CO1355" s="364"/>
      <c r="CP1355" s="364"/>
      <c r="CQ1355" s="364"/>
      <c r="CR1355" s="364"/>
      <c r="CS1355" s="364"/>
      <c r="CT1355" s="364"/>
      <c r="CU1355" s="125"/>
      <c r="CV1355" s="240"/>
      <c r="CW1355" s="240"/>
      <c r="CX1355" s="240"/>
      <c r="CY1355" s="240"/>
      <c r="CZ1355" s="235"/>
      <c r="DA1355" s="197"/>
      <c r="DB1355" s="364"/>
      <c r="DC1355" s="364"/>
      <c r="DD1355" s="364"/>
      <c r="DE1355" s="364"/>
      <c r="DF1355" s="364"/>
      <c r="DG1355" s="364"/>
      <c r="DH1355" s="364"/>
      <c r="DI1355" s="364"/>
      <c r="DJ1355" s="364"/>
      <c r="DK1355" s="364"/>
      <c r="DL1355" s="364"/>
      <c r="DM1355" s="125"/>
      <c r="DN1355" s="240"/>
      <c r="DO1355" s="240"/>
      <c r="DP1355" s="240"/>
      <c r="DQ1355" s="240"/>
      <c r="DR1355" s="235"/>
    </row>
    <row r="1356" spans="2:122" ht="5.25" customHeight="1">
      <c r="B1356" s="197"/>
      <c r="C1356" s="256"/>
      <c r="D1356" s="256"/>
      <c r="E1356" s="256"/>
      <c r="F1356" s="256"/>
      <c r="G1356" s="256"/>
      <c r="H1356" s="256"/>
      <c r="I1356" s="256"/>
      <c r="J1356" s="256"/>
      <c r="K1356" s="256"/>
      <c r="L1356" s="256"/>
      <c r="M1356" s="256"/>
      <c r="N1356" s="235"/>
      <c r="O1356" s="232"/>
      <c r="P1356" s="196"/>
      <c r="Q1356" s="196"/>
      <c r="R1356" s="196"/>
      <c r="S1356" s="196"/>
      <c r="T1356" s="196"/>
      <c r="U1356" s="196"/>
      <c r="V1356" s="196"/>
      <c r="W1356" s="363"/>
      <c r="X1356" s="363"/>
      <c r="Y1356" s="363"/>
      <c r="Z1356" s="363"/>
      <c r="AA1356" s="196"/>
      <c r="AB1356" s="196"/>
      <c r="AC1356" s="196"/>
      <c r="AD1356" s="196"/>
      <c r="AE1356" s="196"/>
      <c r="AF1356" s="243"/>
      <c r="AG1356" s="232"/>
      <c r="AH1356" s="366"/>
      <c r="AI1356" s="366"/>
      <c r="AJ1356" s="366"/>
      <c r="AK1356" s="366"/>
      <c r="AL1356" s="366"/>
      <c r="AM1356" s="366"/>
      <c r="AN1356" s="366"/>
      <c r="AO1356" s="366"/>
      <c r="AP1356" s="366"/>
      <c r="AQ1356" s="366"/>
      <c r="AR1356" s="366"/>
      <c r="AS1356" s="196"/>
      <c r="AT1356" s="241"/>
      <c r="AU1356" s="241"/>
      <c r="AV1356" s="241"/>
      <c r="AW1356" s="241"/>
      <c r="AX1356" s="243"/>
      <c r="AY1356" s="232"/>
      <c r="AZ1356" s="366"/>
      <c r="BA1356" s="366"/>
      <c r="BB1356" s="366"/>
      <c r="BC1356" s="366"/>
      <c r="BD1356" s="366"/>
      <c r="BE1356" s="366"/>
      <c r="BF1356" s="366"/>
      <c r="BG1356" s="366"/>
      <c r="BH1356" s="366"/>
      <c r="BI1356" s="366"/>
      <c r="BJ1356" s="366"/>
      <c r="BK1356" s="196"/>
      <c r="BL1356" s="241"/>
      <c r="BM1356" s="241"/>
      <c r="BN1356" s="241"/>
      <c r="BO1356" s="241"/>
      <c r="BP1356" s="243"/>
      <c r="BQ1356" s="232"/>
      <c r="BR1356" s="196"/>
      <c r="BS1356" s="196"/>
      <c r="BT1356" s="196"/>
      <c r="BU1356" s="196"/>
      <c r="BV1356" s="196"/>
      <c r="BW1356" s="196"/>
      <c r="BX1356" s="196"/>
      <c r="BY1356" s="363"/>
      <c r="BZ1356" s="363"/>
      <c r="CA1356" s="363"/>
      <c r="CB1356" s="363"/>
      <c r="CC1356" s="196"/>
      <c r="CD1356" s="196"/>
      <c r="CE1356" s="196"/>
      <c r="CF1356" s="196"/>
      <c r="CG1356" s="196"/>
      <c r="CH1356" s="243"/>
      <c r="CI1356" s="232"/>
      <c r="CJ1356" s="366"/>
      <c r="CK1356" s="366"/>
      <c r="CL1356" s="366"/>
      <c r="CM1356" s="366"/>
      <c r="CN1356" s="366"/>
      <c r="CO1356" s="366"/>
      <c r="CP1356" s="366"/>
      <c r="CQ1356" s="366"/>
      <c r="CR1356" s="366"/>
      <c r="CS1356" s="366"/>
      <c r="CT1356" s="366"/>
      <c r="CU1356" s="196"/>
      <c r="CV1356" s="241"/>
      <c r="CW1356" s="241"/>
      <c r="CX1356" s="241"/>
      <c r="CY1356" s="241"/>
      <c r="CZ1356" s="243"/>
      <c r="DA1356" s="232"/>
      <c r="DB1356" s="366"/>
      <c r="DC1356" s="366"/>
      <c r="DD1356" s="366"/>
      <c r="DE1356" s="366"/>
      <c r="DF1356" s="366"/>
      <c r="DG1356" s="366"/>
      <c r="DH1356" s="366"/>
      <c r="DI1356" s="366"/>
      <c r="DJ1356" s="366"/>
      <c r="DK1356" s="366"/>
      <c r="DL1356" s="366"/>
      <c r="DM1356" s="196"/>
      <c r="DN1356" s="241"/>
      <c r="DO1356" s="241"/>
      <c r="DP1356" s="241"/>
      <c r="DQ1356" s="241"/>
      <c r="DR1356" s="243"/>
    </row>
    <row r="1357" spans="2:122" ht="5.25" customHeight="1">
      <c r="B1357" s="197"/>
      <c r="C1357" s="256"/>
      <c r="D1357" s="256"/>
      <c r="E1357" s="256"/>
      <c r="F1357" s="256"/>
      <c r="G1357" s="256"/>
      <c r="H1357" s="256"/>
      <c r="I1357" s="256"/>
      <c r="J1357" s="256"/>
      <c r="K1357" s="256"/>
      <c r="L1357" s="256"/>
      <c r="M1357" s="256"/>
      <c r="N1357" s="235"/>
      <c r="O1357" s="231"/>
      <c r="P1357" s="193" t="s">
        <v>57</v>
      </c>
      <c r="Q1357" s="193"/>
      <c r="R1357" s="193"/>
      <c r="S1357" s="193"/>
      <c r="T1357" s="193"/>
      <c r="U1357" s="193"/>
      <c r="V1357" s="193"/>
      <c r="W1357" s="361" t="s">
        <v>49</v>
      </c>
      <c r="X1357" s="361"/>
      <c r="Y1357" s="361"/>
      <c r="Z1357" s="361"/>
      <c r="AA1357" s="193"/>
      <c r="AB1357" s="193" t="s">
        <v>48</v>
      </c>
      <c r="AC1357" s="193"/>
      <c r="AD1357" s="193"/>
      <c r="AE1357" s="193"/>
      <c r="AF1357" s="242"/>
      <c r="AG1357" s="231"/>
      <c r="AH1357" s="365"/>
      <c r="AI1357" s="365"/>
      <c r="AJ1357" s="365"/>
      <c r="AK1357" s="365"/>
      <c r="AL1357" s="365"/>
      <c r="AM1357" s="365"/>
      <c r="AN1357" s="365"/>
      <c r="AO1357" s="365"/>
      <c r="AP1357" s="365"/>
      <c r="AQ1357" s="365"/>
      <c r="AR1357" s="365"/>
      <c r="AS1357" s="193"/>
      <c r="AT1357" s="239" t="s">
        <v>46</v>
      </c>
      <c r="AU1357" s="239"/>
      <c r="AV1357" s="239"/>
      <c r="AW1357" s="239"/>
      <c r="AX1357" s="242"/>
      <c r="AY1357" s="231"/>
      <c r="AZ1357" s="365"/>
      <c r="BA1357" s="365"/>
      <c r="BB1357" s="365"/>
      <c r="BC1357" s="365"/>
      <c r="BD1357" s="365"/>
      <c r="BE1357" s="365"/>
      <c r="BF1357" s="365"/>
      <c r="BG1357" s="365"/>
      <c r="BH1357" s="365"/>
      <c r="BI1357" s="365"/>
      <c r="BJ1357" s="365"/>
      <c r="BK1357" s="193"/>
      <c r="BL1357" s="239" t="s">
        <v>46</v>
      </c>
      <c r="BM1357" s="239"/>
      <c r="BN1357" s="239"/>
      <c r="BO1357" s="239"/>
      <c r="BP1357" s="242"/>
      <c r="BQ1357" s="231"/>
      <c r="BR1357" s="244"/>
      <c r="BS1357" s="244"/>
      <c r="BT1357" s="244"/>
      <c r="BU1357" s="244"/>
      <c r="BV1357" s="244"/>
      <c r="BW1357" s="193"/>
      <c r="BX1357" s="193"/>
      <c r="BY1357" s="361" t="s">
        <v>49</v>
      </c>
      <c r="BZ1357" s="361"/>
      <c r="CA1357" s="361"/>
      <c r="CB1357" s="361"/>
      <c r="CC1357" s="193"/>
      <c r="CD1357" s="193" t="s">
        <v>48</v>
      </c>
      <c r="CE1357" s="193"/>
      <c r="CF1357" s="193"/>
      <c r="CG1357" s="193"/>
      <c r="CH1357" s="242"/>
      <c r="CI1357" s="231"/>
      <c r="CJ1357" s="365"/>
      <c r="CK1357" s="365"/>
      <c r="CL1357" s="365"/>
      <c r="CM1357" s="365"/>
      <c r="CN1357" s="365"/>
      <c r="CO1357" s="365"/>
      <c r="CP1357" s="365"/>
      <c r="CQ1357" s="365"/>
      <c r="CR1357" s="365"/>
      <c r="CS1357" s="365"/>
      <c r="CT1357" s="365"/>
      <c r="CU1357" s="193"/>
      <c r="CV1357" s="239" t="s">
        <v>46</v>
      </c>
      <c r="CW1357" s="239"/>
      <c r="CX1357" s="239"/>
      <c r="CY1357" s="239"/>
      <c r="CZ1357" s="242"/>
      <c r="DA1357" s="231"/>
      <c r="DB1357" s="365"/>
      <c r="DC1357" s="365"/>
      <c r="DD1357" s="365"/>
      <c r="DE1357" s="365"/>
      <c r="DF1357" s="365"/>
      <c r="DG1357" s="365"/>
      <c r="DH1357" s="365"/>
      <c r="DI1357" s="365"/>
      <c r="DJ1357" s="365"/>
      <c r="DK1357" s="365"/>
      <c r="DL1357" s="365"/>
      <c r="DM1357" s="193"/>
      <c r="DN1357" s="239" t="s">
        <v>46</v>
      </c>
      <c r="DO1357" s="239"/>
      <c r="DP1357" s="239"/>
      <c r="DQ1357" s="239"/>
      <c r="DR1357" s="242"/>
    </row>
    <row r="1358" spans="2:122" ht="5.25" customHeight="1">
      <c r="B1358" s="197"/>
      <c r="C1358" s="256"/>
      <c r="D1358" s="256"/>
      <c r="E1358" s="256"/>
      <c r="F1358" s="256"/>
      <c r="G1358" s="256"/>
      <c r="H1358" s="256"/>
      <c r="I1358" s="256"/>
      <c r="J1358" s="256"/>
      <c r="K1358" s="256"/>
      <c r="L1358" s="256"/>
      <c r="M1358" s="256"/>
      <c r="N1358" s="235"/>
      <c r="O1358" s="197"/>
      <c r="P1358" s="125"/>
      <c r="Q1358" s="125"/>
      <c r="R1358" s="125"/>
      <c r="S1358" s="125"/>
      <c r="T1358" s="125"/>
      <c r="U1358" s="125"/>
      <c r="V1358" s="125"/>
      <c r="W1358" s="362"/>
      <c r="X1358" s="362"/>
      <c r="Y1358" s="362"/>
      <c r="Z1358" s="362"/>
      <c r="AA1358" s="125"/>
      <c r="AB1358" s="125"/>
      <c r="AC1358" s="125"/>
      <c r="AD1358" s="125"/>
      <c r="AE1358" s="125"/>
      <c r="AF1358" s="235"/>
      <c r="AG1358" s="197"/>
      <c r="AH1358" s="364"/>
      <c r="AI1358" s="364"/>
      <c r="AJ1358" s="364"/>
      <c r="AK1358" s="364"/>
      <c r="AL1358" s="364"/>
      <c r="AM1358" s="364"/>
      <c r="AN1358" s="364"/>
      <c r="AO1358" s="364"/>
      <c r="AP1358" s="364"/>
      <c r="AQ1358" s="364"/>
      <c r="AR1358" s="364"/>
      <c r="AS1358" s="125"/>
      <c r="AT1358" s="240"/>
      <c r="AU1358" s="240"/>
      <c r="AV1358" s="240"/>
      <c r="AW1358" s="240"/>
      <c r="AX1358" s="235"/>
      <c r="AY1358" s="197"/>
      <c r="AZ1358" s="364"/>
      <c r="BA1358" s="364"/>
      <c r="BB1358" s="364"/>
      <c r="BC1358" s="364"/>
      <c r="BD1358" s="364"/>
      <c r="BE1358" s="364"/>
      <c r="BF1358" s="364"/>
      <c r="BG1358" s="364"/>
      <c r="BH1358" s="364"/>
      <c r="BI1358" s="364"/>
      <c r="BJ1358" s="364"/>
      <c r="BK1358" s="125"/>
      <c r="BL1358" s="240"/>
      <c r="BM1358" s="240"/>
      <c r="BN1358" s="240"/>
      <c r="BO1358" s="240"/>
      <c r="BP1358" s="235"/>
      <c r="BQ1358" s="197"/>
      <c r="BR1358" s="245"/>
      <c r="BS1358" s="245"/>
      <c r="BT1358" s="245"/>
      <c r="BU1358" s="245"/>
      <c r="BV1358" s="245"/>
      <c r="BW1358" s="125"/>
      <c r="BX1358" s="125"/>
      <c r="BY1358" s="362"/>
      <c r="BZ1358" s="362"/>
      <c r="CA1358" s="362"/>
      <c r="CB1358" s="362"/>
      <c r="CC1358" s="125"/>
      <c r="CD1358" s="125"/>
      <c r="CE1358" s="125"/>
      <c r="CF1358" s="125"/>
      <c r="CG1358" s="125"/>
      <c r="CH1358" s="235"/>
      <c r="CI1358" s="197"/>
      <c r="CJ1358" s="364"/>
      <c r="CK1358" s="364"/>
      <c r="CL1358" s="364"/>
      <c r="CM1358" s="364"/>
      <c r="CN1358" s="364"/>
      <c r="CO1358" s="364"/>
      <c r="CP1358" s="364"/>
      <c r="CQ1358" s="364"/>
      <c r="CR1358" s="364"/>
      <c r="CS1358" s="364"/>
      <c r="CT1358" s="364"/>
      <c r="CU1358" s="125"/>
      <c r="CV1358" s="240"/>
      <c r="CW1358" s="240"/>
      <c r="CX1358" s="240"/>
      <c r="CY1358" s="240"/>
      <c r="CZ1358" s="235"/>
      <c r="DA1358" s="197"/>
      <c r="DB1358" s="364"/>
      <c r="DC1358" s="364"/>
      <c r="DD1358" s="364"/>
      <c r="DE1358" s="364"/>
      <c r="DF1358" s="364"/>
      <c r="DG1358" s="364"/>
      <c r="DH1358" s="364"/>
      <c r="DI1358" s="364"/>
      <c r="DJ1358" s="364"/>
      <c r="DK1358" s="364"/>
      <c r="DL1358" s="364"/>
      <c r="DM1358" s="125"/>
      <c r="DN1358" s="240"/>
      <c r="DO1358" s="240"/>
      <c r="DP1358" s="240"/>
      <c r="DQ1358" s="240"/>
      <c r="DR1358" s="235"/>
    </row>
    <row r="1359" spans="2:122" ht="5.25" customHeight="1">
      <c r="B1359" s="197"/>
      <c r="C1359" s="256"/>
      <c r="D1359" s="256"/>
      <c r="E1359" s="256"/>
      <c r="F1359" s="256"/>
      <c r="G1359" s="256"/>
      <c r="H1359" s="256"/>
      <c r="I1359" s="256"/>
      <c r="J1359" s="256"/>
      <c r="K1359" s="256"/>
      <c r="L1359" s="256"/>
      <c r="M1359" s="256"/>
      <c r="N1359" s="235"/>
      <c r="O1359" s="197"/>
      <c r="P1359" s="125"/>
      <c r="Q1359" s="125"/>
      <c r="R1359" s="125"/>
      <c r="S1359" s="125"/>
      <c r="T1359" s="125"/>
      <c r="U1359" s="125"/>
      <c r="V1359" s="125"/>
      <c r="W1359" s="362"/>
      <c r="X1359" s="362"/>
      <c r="Y1359" s="362"/>
      <c r="Z1359" s="362"/>
      <c r="AA1359" s="125"/>
      <c r="AB1359" s="125"/>
      <c r="AC1359" s="125"/>
      <c r="AD1359" s="125"/>
      <c r="AE1359" s="125"/>
      <c r="AF1359" s="235"/>
      <c r="AG1359" s="197"/>
      <c r="AH1359" s="364"/>
      <c r="AI1359" s="364"/>
      <c r="AJ1359" s="364"/>
      <c r="AK1359" s="364"/>
      <c r="AL1359" s="364"/>
      <c r="AM1359" s="364"/>
      <c r="AN1359" s="364"/>
      <c r="AO1359" s="364"/>
      <c r="AP1359" s="364"/>
      <c r="AQ1359" s="364"/>
      <c r="AR1359" s="364"/>
      <c r="AS1359" s="125"/>
      <c r="AT1359" s="240"/>
      <c r="AU1359" s="240"/>
      <c r="AV1359" s="240"/>
      <c r="AW1359" s="240"/>
      <c r="AX1359" s="235"/>
      <c r="AY1359" s="197"/>
      <c r="AZ1359" s="364"/>
      <c r="BA1359" s="364"/>
      <c r="BB1359" s="364"/>
      <c r="BC1359" s="364"/>
      <c r="BD1359" s="364"/>
      <c r="BE1359" s="364"/>
      <c r="BF1359" s="364"/>
      <c r="BG1359" s="364"/>
      <c r="BH1359" s="364"/>
      <c r="BI1359" s="364"/>
      <c r="BJ1359" s="364"/>
      <c r="BK1359" s="125"/>
      <c r="BL1359" s="240"/>
      <c r="BM1359" s="240"/>
      <c r="BN1359" s="240"/>
      <c r="BO1359" s="240"/>
      <c r="BP1359" s="235"/>
      <c r="BQ1359" s="197"/>
      <c r="BR1359" s="245"/>
      <c r="BS1359" s="245"/>
      <c r="BT1359" s="245"/>
      <c r="BU1359" s="245"/>
      <c r="BV1359" s="245"/>
      <c r="BW1359" s="125"/>
      <c r="BX1359" s="125"/>
      <c r="BY1359" s="362"/>
      <c r="BZ1359" s="362"/>
      <c r="CA1359" s="362"/>
      <c r="CB1359" s="362"/>
      <c r="CC1359" s="125"/>
      <c r="CD1359" s="125"/>
      <c r="CE1359" s="125"/>
      <c r="CF1359" s="125"/>
      <c r="CG1359" s="125"/>
      <c r="CH1359" s="235"/>
      <c r="CI1359" s="197"/>
      <c r="CJ1359" s="364"/>
      <c r="CK1359" s="364"/>
      <c r="CL1359" s="364"/>
      <c r="CM1359" s="364"/>
      <c r="CN1359" s="364"/>
      <c r="CO1359" s="364"/>
      <c r="CP1359" s="364"/>
      <c r="CQ1359" s="364"/>
      <c r="CR1359" s="364"/>
      <c r="CS1359" s="364"/>
      <c r="CT1359" s="364"/>
      <c r="CU1359" s="125"/>
      <c r="CV1359" s="240"/>
      <c r="CW1359" s="240"/>
      <c r="CX1359" s="240"/>
      <c r="CY1359" s="240"/>
      <c r="CZ1359" s="235"/>
      <c r="DA1359" s="197"/>
      <c r="DB1359" s="364"/>
      <c r="DC1359" s="364"/>
      <c r="DD1359" s="364"/>
      <c r="DE1359" s="364"/>
      <c r="DF1359" s="364"/>
      <c r="DG1359" s="364"/>
      <c r="DH1359" s="364"/>
      <c r="DI1359" s="364"/>
      <c r="DJ1359" s="364"/>
      <c r="DK1359" s="364"/>
      <c r="DL1359" s="364"/>
      <c r="DM1359" s="125"/>
      <c r="DN1359" s="240"/>
      <c r="DO1359" s="240"/>
      <c r="DP1359" s="240"/>
      <c r="DQ1359" s="240"/>
      <c r="DR1359" s="235"/>
    </row>
    <row r="1360" spans="2:122" ht="5.25" customHeight="1">
      <c r="B1360" s="197"/>
      <c r="C1360" s="256"/>
      <c r="D1360" s="256"/>
      <c r="E1360" s="256"/>
      <c r="F1360" s="256"/>
      <c r="G1360" s="256"/>
      <c r="H1360" s="256"/>
      <c r="I1360" s="256"/>
      <c r="J1360" s="256"/>
      <c r="K1360" s="256"/>
      <c r="L1360" s="256"/>
      <c r="M1360" s="256"/>
      <c r="N1360" s="235"/>
      <c r="O1360" s="232"/>
      <c r="P1360" s="196"/>
      <c r="Q1360" s="196"/>
      <c r="R1360" s="196"/>
      <c r="S1360" s="196"/>
      <c r="T1360" s="196"/>
      <c r="U1360" s="196"/>
      <c r="V1360" s="196"/>
      <c r="W1360" s="363"/>
      <c r="X1360" s="363"/>
      <c r="Y1360" s="363"/>
      <c r="Z1360" s="363"/>
      <c r="AA1360" s="196"/>
      <c r="AB1360" s="196"/>
      <c r="AC1360" s="196"/>
      <c r="AD1360" s="196"/>
      <c r="AE1360" s="196"/>
      <c r="AF1360" s="243"/>
      <c r="AG1360" s="232"/>
      <c r="AH1360" s="366"/>
      <c r="AI1360" s="366"/>
      <c r="AJ1360" s="366"/>
      <c r="AK1360" s="366"/>
      <c r="AL1360" s="366"/>
      <c r="AM1360" s="366"/>
      <c r="AN1360" s="366"/>
      <c r="AO1360" s="366"/>
      <c r="AP1360" s="366"/>
      <c r="AQ1360" s="366"/>
      <c r="AR1360" s="366"/>
      <c r="AS1360" s="196"/>
      <c r="AT1360" s="241"/>
      <c r="AU1360" s="241"/>
      <c r="AV1360" s="241"/>
      <c r="AW1360" s="241"/>
      <c r="AX1360" s="243"/>
      <c r="AY1360" s="232"/>
      <c r="AZ1360" s="366"/>
      <c r="BA1360" s="366"/>
      <c r="BB1360" s="366"/>
      <c r="BC1360" s="366"/>
      <c r="BD1360" s="366"/>
      <c r="BE1360" s="366"/>
      <c r="BF1360" s="366"/>
      <c r="BG1360" s="366"/>
      <c r="BH1360" s="366"/>
      <c r="BI1360" s="366"/>
      <c r="BJ1360" s="366"/>
      <c r="BK1360" s="196"/>
      <c r="BL1360" s="241"/>
      <c r="BM1360" s="241"/>
      <c r="BN1360" s="241"/>
      <c r="BO1360" s="241"/>
      <c r="BP1360" s="243"/>
      <c r="BQ1360" s="232"/>
      <c r="BR1360" s="246"/>
      <c r="BS1360" s="246"/>
      <c r="BT1360" s="246"/>
      <c r="BU1360" s="246"/>
      <c r="BV1360" s="246"/>
      <c r="BW1360" s="196"/>
      <c r="BX1360" s="196"/>
      <c r="BY1360" s="363"/>
      <c r="BZ1360" s="363"/>
      <c r="CA1360" s="363"/>
      <c r="CB1360" s="363"/>
      <c r="CC1360" s="196"/>
      <c r="CD1360" s="196"/>
      <c r="CE1360" s="196"/>
      <c r="CF1360" s="196"/>
      <c r="CG1360" s="196"/>
      <c r="CH1360" s="243"/>
      <c r="CI1360" s="232"/>
      <c r="CJ1360" s="366"/>
      <c r="CK1360" s="366"/>
      <c r="CL1360" s="366"/>
      <c r="CM1360" s="366"/>
      <c r="CN1360" s="366"/>
      <c r="CO1360" s="366"/>
      <c r="CP1360" s="366"/>
      <c r="CQ1360" s="366"/>
      <c r="CR1360" s="366"/>
      <c r="CS1360" s="366"/>
      <c r="CT1360" s="366"/>
      <c r="CU1360" s="196"/>
      <c r="CV1360" s="241"/>
      <c r="CW1360" s="241"/>
      <c r="CX1360" s="241"/>
      <c r="CY1360" s="241"/>
      <c r="CZ1360" s="243"/>
      <c r="DA1360" s="232"/>
      <c r="DB1360" s="366"/>
      <c r="DC1360" s="366"/>
      <c r="DD1360" s="366"/>
      <c r="DE1360" s="366"/>
      <c r="DF1360" s="366"/>
      <c r="DG1360" s="366"/>
      <c r="DH1360" s="366"/>
      <c r="DI1360" s="366"/>
      <c r="DJ1360" s="366"/>
      <c r="DK1360" s="366"/>
      <c r="DL1360" s="366"/>
      <c r="DM1360" s="196"/>
      <c r="DN1360" s="241"/>
      <c r="DO1360" s="241"/>
      <c r="DP1360" s="241"/>
      <c r="DQ1360" s="241"/>
      <c r="DR1360" s="243"/>
    </row>
    <row r="1361" spans="2:122" ht="5.25" customHeight="1">
      <c r="B1361" s="197"/>
      <c r="C1361" s="256"/>
      <c r="D1361" s="256"/>
      <c r="E1361" s="256"/>
      <c r="F1361" s="256"/>
      <c r="G1361" s="256"/>
      <c r="H1361" s="256"/>
      <c r="I1361" s="256"/>
      <c r="J1361" s="256"/>
      <c r="K1361" s="256"/>
      <c r="L1361" s="256"/>
      <c r="M1361" s="256"/>
      <c r="N1361" s="235"/>
      <c r="O1361" s="231"/>
      <c r="P1361" s="244"/>
      <c r="Q1361" s="244"/>
      <c r="R1361" s="244"/>
      <c r="S1361" s="244"/>
      <c r="T1361" s="244"/>
      <c r="U1361" s="193"/>
      <c r="V1361" s="193"/>
      <c r="W1361" s="361" t="s">
        <v>49</v>
      </c>
      <c r="X1361" s="361"/>
      <c r="Y1361" s="361"/>
      <c r="Z1361" s="361"/>
      <c r="AA1361" s="193"/>
      <c r="AB1361" s="193" t="s">
        <v>48</v>
      </c>
      <c r="AC1361" s="193"/>
      <c r="AD1361" s="193"/>
      <c r="AE1361" s="193"/>
      <c r="AF1361" s="242"/>
      <c r="AG1361" s="231"/>
      <c r="AH1361" s="365"/>
      <c r="AI1361" s="365"/>
      <c r="AJ1361" s="365"/>
      <c r="AK1361" s="365"/>
      <c r="AL1361" s="365"/>
      <c r="AM1361" s="365"/>
      <c r="AN1361" s="365"/>
      <c r="AO1361" s="365"/>
      <c r="AP1361" s="365"/>
      <c r="AQ1361" s="365"/>
      <c r="AR1361" s="365"/>
      <c r="AS1361" s="193"/>
      <c r="AT1361" s="239" t="s">
        <v>46</v>
      </c>
      <c r="AU1361" s="239"/>
      <c r="AV1361" s="239"/>
      <c r="AW1361" s="239"/>
      <c r="AX1361" s="242"/>
      <c r="AY1361" s="231"/>
      <c r="AZ1361" s="365"/>
      <c r="BA1361" s="365"/>
      <c r="BB1361" s="365"/>
      <c r="BC1361" s="365"/>
      <c r="BD1361" s="365"/>
      <c r="BE1361" s="365"/>
      <c r="BF1361" s="365"/>
      <c r="BG1361" s="365"/>
      <c r="BH1361" s="365"/>
      <c r="BI1361" s="365"/>
      <c r="BJ1361" s="365"/>
      <c r="BK1361" s="193"/>
      <c r="BL1361" s="239" t="s">
        <v>46</v>
      </c>
      <c r="BM1361" s="239"/>
      <c r="BN1361" s="239"/>
      <c r="BO1361" s="239"/>
      <c r="BP1361" s="242"/>
      <c r="BQ1361" s="231"/>
      <c r="BR1361" s="244"/>
      <c r="BS1361" s="244"/>
      <c r="BT1361" s="244"/>
      <c r="BU1361" s="244"/>
      <c r="BV1361" s="244"/>
      <c r="BW1361" s="193"/>
      <c r="BX1361" s="193"/>
      <c r="BY1361" s="361" t="s">
        <v>49</v>
      </c>
      <c r="BZ1361" s="361"/>
      <c r="CA1361" s="361"/>
      <c r="CB1361" s="361"/>
      <c r="CC1361" s="193"/>
      <c r="CD1361" s="193" t="s">
        <v>48</v>
      </c>
      <c r="CE1361" s="193"/>
      <c r="CF1361" s="193"/>
      <c r="CG1361" s="193"/>
      <c r="CH1361" s="242"/>
      <c r="CI1361" s="231"/>
      <c r="CJ1361" s="365"/>
      <c r="CK1361" s="365"/>
      <c r="CL1361" s="365"/>
      <c r="CM1361" s="365"/>
      <c r="CN1361" s="365"/>
      <c r="CO1361" s="365"/>
      <c r="CP1361" s="365"/>
      <c r="CQ1361" s="365"/>
      <c r="CR1361" s="365"/>
      <c r="CS1361" s="365"/>
      <c r="CT1361" s="365"/>
      <c r="CU1361" s="193"/>
      <c r="CV1361" s="239" t="s">
        <v>46</v>
      </c>
      <c r="CW1361" s="239"/>
      <c r="CX1361" s="239"/>
      <c r="CY1361" s="239"/>
      <c r="CZ1361" s="242"/>
      <c r="DA1361" s="231"/>
      <c r="DB1361" s="365"/>
      <c r="DC1361" s="365"/>
      <c r="DD1361" s="365"/>
      <c r="DE1361" s="365"/>
      <c r="DF1361" s="365"/>
      <c r="DG1361" s="365"/>
      <c r="DH1361" s="365"/>
      <c r="DI1361" s="365"/>
      <c r="DJ1361" s="365"/>
      <c r="DK1361" s="365"/>
      <c r="DL1361" s="365"/>
      <c r="DM1361" s="193"/>
      <c r="DN1361" s="239" t="s">
        <v>46</v>
      </c>
      <c r="DO1361" s="239"/>
      <c r="DP1361" s="239"/>
      <c r="DQ1361" s="239"/>
      <c r="DR1361" s="242"/>
    </row>
    <row r="1362" spans="2:122" ht="5.25" customHeight="1">
      <c r="B1362" s="197"/>
      <c r="C1362" s="256"/>
      <c r="D1362" s="256"/>
      <c r="E1362" s="256"/>
      <c r="F1362" s="256"/>
      <c r="G1362" s="256"/>
      <c r="H1362" s="256"/>
      <c r="I1362" s="256"/>
      <c r="J1362" s="256"/>
      <c r="K1362" s="256"/>
      <c r="L1362" s="256"/>
      <c r="M1362" s="256"/>
      <c r="N1362" s="235"/>
      <c r="O1362" s="197"/>
      <c r="P1362" s="245"/>
      <c r="Q1362" s="245"/>
      <c r="R1362" s="245"/>
      <c r="S1362" s="245"/>
      <c r="T1362" s="245"/>
      <c r="U1362" s="125"/>
      <c r="V1362" s="125"/>
      <c r="W1362" s="362"/>
      <c r="X1362" s="362"/>
      <c r="Y1362" s="362"/>
      <c r="Z1362" s="362"/>
      <c r="AA1362" s="125"/>
      <c r="AB1362" s="125"/>
      <c r="AC1362" s="125"/>
      <c r="AD1362" s="125"/>
      <c r="AE1362" s="125"/>
      <c r="AF1362" s="235"/>
      <c r="AG1362" s="197"/>
      <c r="AH1362" s="364"/>
      <c r="AI1362" s="364"/>
      <c r="AJ1362" s="364"/>
      <c r="AK1362" s="364"/>
      <c r="AL1362" s="364"/>
      <c r="AM1362" s="364"/>
      <c r="AN1362" s="364"/>
      <c r="AO1362" s="364"/>
      <c r="AP1362" s="364"/>
      <c r="AQ1362" s="364"/>
      <c r="AR1362" s="364"/>
      <c r="AS1362" s="125"/>
      <c r="AT1362" s="240"/>
      <c r="AU1362" s="240"/>
      <c r="AV1362" s="240"/>
      <c r="AW1362" s="240"/>
      <c r="AX1362" s="235"/>
      <c r="AY1362" s="197"/>
      <c r="AZ1362" s="364"/>
      <c r="BA1362" s="364"/>
      <c r="BB1362" s="364"/>
      <c r="BC1362" s="364"/>
      <c r="BD1362" s="364"/>
      <c r="BE1362" s="364"/>
      <c r="BF1362" s="364"/>
      <c r="BG1362" s="364"/>
      <c r="BH1362" s="364"/>
      <c r="BI1362" s="364"/>
      <c r="BJ1362" s="364"/>
      <c r="BK1362" s="125"/>
      <c r="BL1362" s="240"/>
      <c r="BM1362" s="240"/>
      <c r="BN1362" s="240"/>
      <c r="BO1362" s="240"/>
      <c r="BP1362" s="235"/>
      <c r="BQ1362" s="197"/>
      <c r="BR1362" s="245"/>
      <c r="BS1362" s="245"/>
      <c r="BT1362" s="245"/>
      <c r="BU1362" s="245"/>
      <c r="BV1362" s="245"/>
      <c r="BW1362" s="125"/>
      <c r="BX1362" s="125"/>
      <c r="BY1362" s="362"/>
      <c r="BZ1362" s="362"/>
      <c r="CA1362" s="362"/>
      <c r="CB1362" s="362"/>
      <c r="CC1362" s="125"/>
      <c r="CD1362" s="125"/>
      <c r="CE1362" s="125"/>
      <c r="CF1362" s="125"/>
      <c r="CG1362" s="125"/>
      <c r="CH1362" s="235"/>
      <c r="CI1362" s="197"/>
      <c r="CJ1362" s="364"/>
      <c r="CK1362" s="364"/>
      <c r="CL1362" s="364"/>
      <c r="CM1362" s="364"/>
      <c r="CN1362" s="364"/>
      <c r="CO1362" s="364"/>
      <c r="CP1362" s="364"/>
      <c r="CQ1362" s="364"/>
      <c r="CR1362" s="364"/>
      <c r="CS1362" s="364"/>
      <c r="CT1362" s="364"/>
      <c r="CU1362" s="125"/>
      <c r="CV1362" s="240"/>
      <c r="CW1362" s="240"/>
      <c r="CX1362" s="240"/>
      <c r="CY1362" s="240"/>
      <c r="CZ1362" s="235"/>
      <c r="DA1362" s="197"/>
      <c r="DB1362" s="364"/>
      <c r="DC1362" s="364"/>
      <c r="DD1362" s="364"/>
      <c r="DE1362" s="364"/>
      <c r="DF1362" s="364"/>
      <c r="DG1362" s="364"/>
      <c r="DH1362" s="364"/>
      <c r="DI1362" s="364"/>
      <c r="DJ1362" s="364"/>
      <c r="DK1362" s="364"/>
      <c r="DL1362" s="364"/>
      <c r="DM1362" s="125"/>
      <c r="DN1362" s="240"/>
      <c r="DO1362" s="240"/>
      <c r="DP1362" s="240"/>
      <c r="DQ1362" s="240"/>
      <c r="DR1362" s="235"/>
    </row>
    <row r="1363" spans="2:122" ht="5.25" customHeight="1">
      <c r="B1363" s="197"/>
      <c r="C1363" s="256"/>
      <c r="D1363" s="256"/>
      <c r="E1363" s="256"/>
      <c r="F1363" s="256"/>
      <c r="G1363" s="256"/>
      <c r="H1363" s="256"/>
      <c r="I1363" s="256"/>
      <c r="J1363" s="256"/>
      <c r="K1363" s="256"/>
      <c r="L1363" s="256"/>
      <c r="M1363" s="256"/>
      <c r="N1363" s="235"/>
      <c r="O1363" s="197"/>
      <c r="P1363" s="245"/>
      <c r="Q1363" s="245"/>
      <c r="R1363" s="245"/>
      <c r="S1363" s="245"/>
      <c r="T1363" s="245"/>
      <c r="U1363" s="125"/>
      <c r="V1363" s="125"/>
      <c r="W1363" s="362"/>
      <c r="X1363" s="362"/>
      <c r="Y1363" s="362"/>
      <c r="Z1363" s="362"/>
      <c r="AA1363" s="125"/>
      <c r="AB1363" s="125"/>
      <c r="AC1363" s="125"/>
      <c r="AD1363" s="125"/>
      <c r="AE1363" s="125"/>
      <c r="AF1363" s="235"/>
      <c r="AG1363" s="197"/>
      <c r="AH1363" s="364"/>
      <c r="AI1363" s="364"/>
      <c r="AJ1363" s="364"/>
      <c r="AK1363" s="364"/>
      <c r="AL1363" s="364"/>
      <c r="AM1363" s="364"/>
      <c r="AN1363" s="364"/>
      <c r="AO1363" s="364"/>
      <c r="AP1363" s="364"/>
      <c r="AQ1363" s="364"/>
      <c r="AR1363" s="364"/>
      <c r="AS1363" s="125"/>
      <c r="AT1363" s="240"/>
      <c r="AU1363" s="240"/>
      <c r="AV1363" s="240"/>
      <c r="AW1363" s="240"/>
      <c r="AX1363" s="235"/>
      <c r="AY1363" s="197"/>
      <c r="AZ1363" s="364"/>
      <c r="BA1363" s="364"/>
      <c r="BB1363" s="364"/>
      <c r="BC1363" s="364"/>
      <c r="BD1363" s="364"/>
      <c r="BE1363" s="364"/>
      <c r="BF1363" s="364"/>
      <c r="BG1363" s="364"/>
      <c r="BH1363" s="364"/>
      <c r="BI1363" s="364"/>
      <c r="BJ1363" s="364"/>
      <c r="BK1363" s="125"/>
      <c r="BL1363" s="240"/>
      <c r="BM1363" s="240"/>
      <c r="BN1363" s="240"/>
      <c r="BO1363" s="240"/>
      <c r="BP1363" s="235"/>
      <c r="BQ1363" s="197"/>
      <c r="BR1363" s="245"/>
      <c r="BS1363" s="245"/>
      <c r="BT1363" s="245"/>
      <c r="BU1363" s="245"/>
      <c r="BV1363" s="245"/>
      <c r="BW1363" s="125"/>
      <c r="BX1363" s="125"/>
      <c r="BY1363" s="362"/>
      <c r="BZ1363" s="362"/>
      <c r="CA1363" s="362"/>
      <c r="CB1363" s="362"/>
      <c r="CC1363" s="125"/>
      <c r="CD1363" s="125"/>
      <c r="CE1363" s="125"/>
      <c r="CF1363" s="125"/>
      <c r="CG1363" s="125"/>
      <c r="CH1363" s="235"/>
      <c r="CI1363" s="197"/>
      <c r="CJ1363" s="364"/>
      <c r="CK1363" s="364"/>
      <c r="CL1363" s="364"/>
      <c r="CM1363" s="364"/>
      <c r="CN1363" s="364"/>
      <c r="CO1363" s="364"/>
      <c r="CP1363" s="364"/>
      <c r="CQ1363" s="364"/>
      <c r="CR1363" s="364"/>
      <c r="CS1363" s="364"/>
      <c r="CT1363" s="364"/>
      <c r="CU1363" s="125"/>
      <c r="CV1363" s="240"/>
      <c r="CW1363" s="240"/>
      <c r="CX1363" s="240"/>
      <c r="CY1363" s="240"/>
      <c r="CZ1363" s="235"/>
      <c r="DA1363" s="197"/>
      <c r="DB1363" s="364"/>
      <c r="DC1363" s="364"/>
      <c r="DD1363" s="364"/>
      <c r="DE1363" s="364"/>
      <c r="DF1363" s="364"/>
      <c r="DG1363" s="364"/>
      <c r="DH1363" s="364"/>
      <c r="DI1363" s="364"/>
      <c r="DJ1363" s="364"/>
      <c r="DK1363" s="364"/>
      <c r="DL1363" s="364"/>
      <c r="DM1363" s="125"/>
      <c r="DN1363" s="240"/>
      <c r="DO1363" s="240"/>
      <c r="DP1363" s="240"/>
      <c r="DQ1363" s="240"/>
      <c r="DR1363" s="235"/>
    </row>
    <row r="1364" spans="2:122" ht="5.25" customHeight="1">
      <c r="B1364" s="197"/>
      <c r="C1364" s="256"/>
      <c r="D1364" s="256"/>
      <c r="E1364" s="256"/>
      <c r="F1364" s="256"/>
      <c r="G1364" s="256"/>
      <c r="H1364" s="256"/>
      <c r="I1364" s="256"/>
      <c r="J1364" s="256"/>
      <c r="K1364" s="256"/>
      <c r="L1364" s="256"/>
      <c r="M1364" s="256"/>
      <c r="N1364" s="235"/>
      <c r="O1364" s="232"/>
      <c r="P1364" s="246"/>
      <c r="Q1364" s="246"/>
      <c r="R1364" s="246"/>
      <c r="S1364" s="246"/>
      <c r="T1364" s="246"/>
      <c r="U1364" s="196"/>
      <c r="V1364" s="196"/>
      <c r="W1364" s="363"/>
      <c r="X1364" s="363"/>
      <c r="Y1364" s="363"/>
      <c r="Z1364" s="363"/>
      <c r="AA1364" s="196"/>
      <c r="AB1364" s="196"/>
      <c r="AC1364" s="196"/>
      <c r="AD1364" s="196"/>
      <c r="AE1364" s="196"/>
      <c r="AF1364" s="243"/>
      <c r="AG1364" s="232"/>
      <c r="AH1364" s="366"/>
      <c r="AI1364" s="366"/>
      <c r="AJ1364" s="366"/>
      <c r="AK1364" s="366"/>
      <c r="AL1364" s="366"/>
      <c r="AM1364" s="366"/>
      <c r="AN1364" s="366"/>
      <c r="AO1364" s="366"/>
      <c r="AP1364" s="366"/>
      <c r="AQ1364" s="366"/>
      <c r="AR1364" s="366"/>
      <c r="AS1364" s="196"/>
      <c r="AT1364" s="241"/>
      <c r="AU1364" s="241"/>
      <c r="AV1364" s="241"/>
      <c r="AW1364" s="241"/>
      <c r="AX1364" s="243"/>
      <c r="AY1364" s="232"/>
      <c r="AZ1364" s="366"/>
      <c r="BA1364" s="366"/>
      <c r="BB1364" s="366"/>
      <c r="BC1364" s="366"/>
      <c r="BD1364" s="366"/>
      <c r="BE1364" s="366"/>
      <c r="BF1364" s="366"/>
      <c r="BG1364" s="366"/>
      <c r="BH1364" s="366"/>
      <c r="BI1364" s="366"/>
      <c r="BJ1364" s="366"/>
      <c r="BK1364" s="196"/>
      <c r="BL1364" s="241"/>
      <c r="BM1364" s="241"/>
      <c r="BN1364" s="241"/>
      <c r="BO1364" s="241"/>
      <c r="BP1364" s="243"/>
      <c r="BQ1364" s="232"/>
      <c r="BR1364" s="246"/>
      <c r="BS1364" s="246"/>
      <c r="BT1364" s="246"/>
      <c r="BU1364" s="246"/>
      <c r="BV1364" s="246"/>
      <c r="BW1364" s="196"/>
      <c r="BX1364" s="196"/>
      <c r="BY1364" s="363"/>
      <c r="BZ1364" s="363"/>
      <c r="CA1364" s="363"/>
      <c r="CB1364" s="363"/>
      <c r="CC1364" s="196"/>
      <c r="CD1364" s="196"/>
      <c r="CE1364" s="196"/>
      <c r="CF1364" s="196"/>
      <c r="CG1364" s="196"/>
      <c r="CH1364" s="243"/>
      <c r="CI1364" s="232"/>
      <c r="CJ1364" s="366"/>
      <c r="CK1364" s="366"/>
      <c r="CL1364" s="366"/>
      <c r="CM1364" s="366"/>
      <c r="CN1364" s="366"/>
      <c r="CO1364" s="366"/>
      <c r="CP1364" s="366"/>
      <c r="CQ1364" s="366"/>
      <c r="CR1364" s="366"/>
      <c r="CS1364" s="366"/>
      <c r="CT1364" s="366"/>
      <c r="CU1364" s="196"/>
      <c r="CV1364" s="241"/>
      <c r="CW1364" s="241"/>
      <c r="CX1364" s="241"/>
      <c r="CY1364" s="241"/>
      <c r="CZ1364" s="243"/>
      <c r="DA1364" s="232"/>
      <c r="DB1364" s="366"/>
      <c r="DC1364" s="366"/>
      <c r="DD1364" s="366"/>
      <c r="DE1364" s="366"/>
      <c r="DF1364" s="366"/>
      <c r="DG1364" s="366"/>
      <c r="DH1364" s="366"/>
      <c r="DI1364" s="366"/>
      <c r="DJ1364" s="366"/>
      <c r="DK1364" s="366"/>
      <c r="DL1364" s="366"/>
      <c r="DM1364" s="196"/>
      <c r="DN1364" s="241"/>
      <c r="DO1364" s="241"/>
      <c r="DP1364" s="241"/>
      <c r="DQ1364" s="241"/>
      <c r="DR1364" s="243"/>
    </row>
    <row r="1365" spans="2:122" ht="5.25" customHeight="1">
      <c r="B1365" s="197"/>
      <c r="C1365" s="256"/>
      <c r="D1365" s="256"/>
      <c r="E1365" s="256"/>
      <c r="F1365" s="256"/>
      <c r="G1365" s="256"/>
      <c r="H1365" s="256"/>
      <c r="I1365" s="256"/>
      <c r="J1365" s="256"/>
      <c r="K1365" s="256"/>
      <c r="L1365" s="256"/>
      <c r="M1365" s="256"/>
      <c r="N1365" s="235"/>
      <c r="O1365" s="197"/>
      <c r="P1365" s="125" t="s">
        <v>277</v>
      </c>
      <c r="Q1365" s="125"/>
      <c r="R1365" s="125"/>
      <c r="S1365" s="125"/>
      <c r="T1365" s="125"/>
      <c r="U1365" s="125"/>
      <c r="V1365" s="125"/>
      <c r="W1365" s="125"/>
      <c r="X1365" s="125"/>
      <c r="Y1365" s="125"/>
      <c r="Z1365" s="125"/>
      <c r="AA1365" s="125"/>
      <c r="AB1365" s="125"/>
      <c r="AC1365" s="125"/>
      <c r="AD1365" s="125"/>
      <c r="AE1365" s="125"/>
      <c r="AF1365" s="125"/>
      <c r="AG1365" s="125"/>
      <c r="AH1365" s="125"/>
      <c r="AI1365" s="125"/>
      <c r="AJ1365" s="125"/>
      <c r="AK1365" s="125"/>
      <c r="AL1365" s="125"/>
      <c r="AM1365" s="125"/>
      <c r="AN1365" s="125"/>
      <c r="AO1365" s="125"/>
      <c r="AP1365" s="125"/>
      <c r="AQ1365" s="125"/>
      <c r="AR1365" s="125"/>
      <c r="AS1365" s="125"/>
      <c r="AT1365" s="125"/>
      <c r="AU1365" s="125"/>
      <c r="AV1365" s="125"/>
      <c r="AW1365" s="125"/>
      <c r="AX1365" s="125"/>
      <c r="AY1365" s="125"/>
      <c r="AZ1365" s="125"/>
      <c r="BA1365" s="125"/>
      <c r="BB1365" s="125"/>
      <c r="BC1365" s="125"/>
      <c r="BD1365" s="125"/>
      <c r="BE1365" s="125"/>
      <c r="BF1365" s="125"/>
      <c r="BG1365" s="125"/>
      <c r="BH1365" s="125"/>
      <c r="BI1365" s="125"/>
      <c r="BJ1365" s="125"/>
      <c r="BK1365" s="125"/>
      <c r="BL1365" s="125"/>
      <c r="BM1365" s="125"/>
      <c r="BN1365" s="125"/>
      <c r="BO1365" s="125"/>
      <c r="BP1365" s="125"/>
      <c r="BQ1365" s="125"/>
      <c r="BR1365" s="125"/>
      <c r="BS1365" s="125"/>
      <c r="BT1365" s="125"/>
      <c r="BU1365" s="125"/>
      <c r="BV1365" s="125"/>
      <c r="BW1365" s="125"/>
      <c r="BX1365" s="125"/>
      <c r="BY1365" s="125"/>
      <c r="BZ1365" s="125"/>
      <c r="CA1365" s="125"/>
      <c r="CB1365" s="125"/>
      <c r="CC1365" s="125"/>
      <c r="CD1365" s="125"/>
      <c r="CE1365" s="125"/>
      <c r="CF1365" s="125"/>
      <c r="CG1365" s="125"/>
      <c r="CH1365" s="235"/>
      <c r="CI1365" s="197"/>
      <c r="CJ1365" s="370" t="str">
        <f>IF(SUM(AH1341:AR1364,CJ1341:CT1364)&gt;0,SUM(AH1341:AR1364,CJ1341:CT1364),"")</f>
        <v/>
      </c>
      <c r="CK1365" s="370"/>
      <c r="CL1365" s="370"/>
      <c r="CM1365" s="370"/>
      <c r="CN1365" s="370"/>
      <c r="CO1365" s="370"/>
      <c r="CP1365" s="370"/>
      <c r="CQ1365" s="370"/>
      <c r="CR1365" s="370"/>
      <c r="CS1365" s="370"/>
      <c r="CT1365" s="370"/>
      <c r="CU1365" s="125"/>
      <c r="CV1365" s="240" t="s">
        <v>46</v>
      </c>
      <c r="CW1365" s="240"/>
      <c r="CX1365" s="240"/>
      <c r="CY1365" s="240"/>
      <c r="CZ1365" s="235"/>
      <c r="DA1365" s="197"/>
      <c r="DB1365" s="370" t="str">
        <f>IF(SUM(AZ1341:BJ1364,DB1341:DL1364)&gt;0,SUM(AZ1341:BJ1364,DB1341:DL1364),"")</f>
        <v/>
      </c>
      <c r="DC1365" s="370"/>
      <c r="DD1365" s="370"/>
      <c r="DE1365" s="370"/>
      <c r="DF1365" s="370"/>
      <c r="DG1365" s="370"/>
      <c r="DH1365" s="370"/>
      <c r="DI1365" s="370"/>
      <c r="DJ1365" s="370"/>
      <c r="DK1365" s="370"/>
      <c r="DL1365" s="370"/>
      <c r="DM1365" s="125"/>
      <c r="DN1365" s="240" t="s">
        <v>46</v>
      </c>
      <c r="DO1365" s="240"/>
      <c r="DP1365" s="240"/>
      <c r="DQ1365" s="240"/>
      <c r="DR1365" s="235"/>
    </row>
    <row r="1366" spans="2:122" ht="5.25" customHeight="1">
      <c r="B1366" s="197"/>
      <c r="C1366" s="256"/>
      <c r="D1366" s="256"/>
      <c r="E1366" s="256"/>
      <c r="F1366" s="256"/>
      <c r="G1366" s="256"/>
      <c r="H1366" s="256"/>
      <c r="I1366" s="256"/>
      <c r="J1366" s="256"/>
      <c r="K1366" s="256"/>
      <c r="L1366" s="256"/>
      <c r="M1366" s="256"/>
      <c r="N1366" s="235"/>
      <c r="O1366" s="197"/>
      <c r="P1366" s="125"/>
      <c r="Q1366" s="125"/>
      <c r="R1366" s="125"/>
      <c r="S1366" s="125"/>
      <c r="T1366" s="125"/>
      <c r="U1366" s="125"/>
      <c r="V1366" s="125"/>
      <c r="W1366" s="125"/>
      <c r="X1366" s="125"/>
      <c r="Y1366" s="125"/>
      <c r="Z1366" s="125"/>
      <c r="AA1366" s="125"/>
      <c r="AB1366" s="125"/>
      <c r="AC1366" s="125"/>
      <c r="AD1366" s="125"/>
      <c r="AE1366" s="125"/>
      <c r="AF1366" s="125"/>
      <c r="AG1366" s="125"/>
      <c r="AH1366" s="125"/>
      <c r="AI1366" s="125"/>
      <c r="AJ1366" s="125"/>
      <c r="AK1366" s="125"/>
      <c r="AL1366" s="125"/>
      <c r="AM1366" s="125"/>
      <c r="AN1366" s="125"/>
      <c r="AO1366" s="125"/>
      <c r="AP1366" s="125"/>
      <c r="AQ1366" s="125"/>
      <c r="AR1366" s="125"/>
      <c r="AS1366" s="125"/>
      <c r="AT1366" s="125"/>
      <c r="AU1366" s="125"/>
      <c r="AV1366" s="125"/>
      <c r="AW1366" s="125"/>
      <c r="AX1366" s="125"/>
      <c r="AY1366" s="125"/>
      <c r="AZ1366" s="125"/>
      <c r="BA1366" s="125"/>
      <c r="BB1366" s="125"/>
      <c r="BC1366" s="125"/>
      <c r="BD1366" s="125"/>
      <c r="BE1366" s="125"/>
      <c r="BF1366" s="125"/>
      <c r="BG1366" s="125"/>
      <c r="BH1366" s="125"/>
      <c r="BI1366" s="125"/>
      <c r="BJ1366" s="125"/>
      <c r="BK1366" s="125"/>
      <c r="BL1366" s="125"/>
      <c r="BM1366" s="125"/>
      <c r="BN1366" s="125"/>
      <c r="BO1366" s="125"/>
      <c r="BP1366" s="125"/>
      <c r="BQ1366" s="125"/>
      <c r="BR1366" s="125"/>
      <c r="BS1366" s="125"/>
      <c r="BT1366" s="125"/>
      <c r="BU1366" s="125"/>
      <c r="BV1366" s="125"/>
      <c r="BW1366" s="125"/>
      <c r="BX1366" s="125"/>
      <c r="BY1366" s="125"/>
      <c r="BZ1366" s="125"/>
      <c r="CA1366" s="125"/>
      <c r="CB1366" s="125"/>
      <c r="CC1366" s="125"/>
      <c r="CD1366" s="125"/>
      <c r="CE1366" s="125"/>
      <c r="CF1366" s="125"/>
      <c r="CG1366" s="125"/>
      <c r="CH1366" s="235"/>
      <c r="CI1366" s="197"/>
      <c r="CJ1366" s="370"/>
      <c r="CK1366" s="370"/>
      <c r="CL1366" s="370"/>
      <c r="CM1366" s="370"/>
      <c r="CN1366" s="370"/>
      <c r="CO1366" s="370"/>
      <c r="CP1366" s="370"/>
      <c r="CQ1366" s="370"/>
      <c r="CR1366" s="370"/>
      <c r="CS1366" s="370"/>
      <c r="CT1366" s="370"/>
      <c r="CU1366" s="125"/>
      <c r="CV1366" s="240"/>
      <c r="CW1366" s="240"/>
      <c r="CX1366" s="240"/>
      <c r="CY1366" s="240"/>
      <c r="CZ1366" s="235"/>
      <c r="DA1366" s="197"/>
      <c r="DB1366" s="370"/>
      <c r="DC1366" s="370"/>
      <c r="DD1366" s="370"/>
      <c r="DE1366" s="370"/>
      <c r="DF1366" s="370"/>
      <c r="DG1366" s="370"/>
      <c r="DH1366" s="370"/>
      <c r="DI1366" s="370"/>
      <c r="DJ1366" s="370"/>
      <c r="DK1366" s="370"/>
      <c r="DL1366" s="370"/>
      <c r="DM1366" s="125"/>
      <c r="DN1366" s="240"/>
      <c r="DO1366" s="240"/>
      <c r="DP1366" s="240"/>
      <c r="DQ1366" s="240"/>
      <c r="DR1366" s="235"/>
    </row>
    <row r="1367" spans="2:122" ht="5.25" customHeight="1">
      <c r="B1367" s="197"/>
      <c r="C1367" s="256"/>
      <c r="D1367" s="256"/>
      <c r="E1367" s="256"/>
      <c r="F1367" s="256"/>
      <c r="G1367" s="256"/>
      <c r="H1367" s="256"/>
      <c r="I1367" s="256"/>
      <c r="J1367" s="256"/>
      <c r="K1367" s="256"/>
      <c r="L1367" s="256"/>
      <c r="M1367" s="256"/>
      <c r="N1367" s="235"/>
      <c r="O1367" s="197"/>
      <c r="P1367" s="125"/>
      <c r="Q1367" s="125"/>
      <c r="R1367" s="125"/>
      <c r="S1367" s="125"/>
      <c r="T1367" s="125"/>
      <c r="U1367" s="125"/>
      <c r="V1367" s="125"/>
      <c r="W1367" s="125"/>
      <c r="X1367" s="125"/>
      <c r="Y1367" s="125"/>
      <c r="Z1367" s="125"/>
      <c r="AA1367" s="125"/>
      <c r="AB1367" s="125"/>
      <c r="AC1367" s="125"/>
      <c r="AD1367" s="125"/>
      <c r="AE1367" s="125"/>
      <c r="AF1367" s="125"/>
      <c r="AG1367" s="125"/>
      <c r="AH1367" s="125"/>
      <c r="AI1367" s="125"/>
      <c r="AJ1367" s="125"/>
      <c r="AK1367" s="125"/>
      <c r="AL1367" s="125"/>
      <c r="AM1367" s="125"/>
      <c r="AN1367" s="125"/>
      <c r="AO1367" s="125"/>
      <c r="AP1367" s="125"/>
      <c r="AQ1367" s="125"/>
      <c r="AR1367" s="125"/>
      <c r="AS1367" s="125"/>
      <c r="AT1367" s="125"/>
      <c r="AU1367" s="125"/>
      <c r="AV1367" s="125"/>
      <c r="AW1367" s="125"/>
      <c r="AX1367" s="125"/>
      <c r="AY1367" s="125"/>
      <c r="AZ1367" s="125"/>
      <c r="BA1367" s="125"/>
      <c r="BB1367" s="125"/>
      <c r="BC1367" s="125"/>
      <c r="BD1367" s="125"/>
      <c r="BE1367" s="125"/>
      <c r="BF1367" s="125"/>
      <c r="BG1367" s="125"/>
      <c r="BH1367" s="125"/>
      <c r="BI1367" s="125"/>
      <c r="BJ1367" s="125"/>
      <c r="BK1367" s="125"/>
      <c r="BL1367" s="125"/>
      <c r="BM1367" s="125"/>
      <c r="BN1367" s="125"/>
      <c r="BO1367" s="125"/>
      <c r="BP1367" s="125"/>
      <c r="BQ1367" s="125"/>
      <c r="BR1367" s="125"/>
      <c r="BS1367" s="125"/>
      <c r="BT1367" s="125"/>
      <c r="BU1367" s="125"/>
      <c r="BV1367" s="125"/>
      <c r="BW1367" s="125"/>
      <c r="BX1367" s="125"/>
      <c r="BY1367" s="125"/>
      <c r="BZ1367" s="125"/>
      <c r="CA1367" s="125"/>
      <c r="CB1367" s="125"/>
      <c r="CC1367" s="125"/>
      <c r="CD1367" s="125"/>
      <c r="CE1367" s="125"/>
      <c r="CF1367" s="125"/>
      <c r="CG1367" s="125"/>
      <c r="CH1367" s="235"/>
      <c r="CI1367" s="197"/>
      <c r="CJ1367" s="370"/>
      <c r="CK1367" s="370"/>
      <c r="CL1367" s="370"/>
      <c r="CM1367" s="370"/>
      <c r="CN1367" s="370"/>
      <c r="CO1367" s="370"/>
      <c r="CP1367" s="370"/>
      <c r="CQ1367" s="370"/>
      <c r="CR1367" s="370"/>
      <c r="CS1367" s="370"/>
      <c r="CT1367" s="370"/>
      <c r="CU1367" s="125"/>
      <c r="CV1367" s="240"/>
      <c r="CW1367" s="240"/>
      <c r="CX1367" s="240"/>
      <c r="CY1367" s="240"/>
      <c r="CZ1367" s="235"/>
      <c r="DA1367" s="197"/>
      <c r="DB1367" s="370"/>
      <c r="DC1367" s="370"/>
      <c r="DD1367" s="370"/>
      <c r="DE1367" s="370"/>
      <c r="DF1367" s="370"/>
      <c r="DG1367" s="370"/>
      <c r="DH1367" s="370"/>
      <c r="DI1367" s="370"/>
      <c r="DJ1367" s="370"/>
      <c r="DK1367" s="370"/>
      <c r="DL1367" s="370"/>
      <c r="DM1367" s="125"/>
      <c r="DN1367" s="240"/>
      <c r="DO1367" s="240"/>
      <c r="DP1367" s="240"/>
      <c r="DQ1367" s="240"/>
      <c r="DR1367" s="235"/>
    </row>
    <row r="1368" spans="2:122" ht="5.25" customHeight="1">
      <c r="B1368" s="232"/>
      <c r="C1368" s="257"/>
      <c r="D1368" s="257"/>
      <c r="E1368" s="257"/>
      <c r="F1368" s="257"/>
      <c r="G1368" s="257"/>
      <c r="H1368" s="257"/>
      <c r="I1368" s="257"/>
      <c r="J1368" s="257"/>
      <c r="K1368" s="257"/>
      <c r="L1368" s="257"/>
      <c r="M1368" s="257"/>
      <c r="N1368" s="243"/>
      <c r="O1368" s="232"/>
      <c r="P1368" s="196"/>
      <c r="Q1368" s="196"/>
      <c r="R1368" s="196"/>
      <c r="S1368" s="196"/>
      <c r="T1368" s="196"/>
      <c r="U1368" s="196"/>
      <c r="V1368" s="196"/>
      <c r="W1368" s="196"/>
      <c r="X1368" s="196"/>
      <c r="Y1368" s="196"/>
      <c r="Z1368" s="196"/>
      <c r="AA1368" s="196"/>
      <c r="AB1368" s="196"/>
      <c r="AC1368" s="196"/>
      <c r="AD1368" s="196"/>
      <c r="AE1368" s="196"/>
      <c r="AF1368" s="196"/>
      <c r="AG1368" s="196"/>
      <c r="AH1368" s="196"/>
      <c r="AI1368" s="196"/>
      <c r="AJ1368" s="196"/>
      <c r="AK1368" s="196"/>
      <c r="AL1368" s="196"/>
      <c r="AM1368" s="196"/>
      <c r="AN1368" s="196"/>
      <c r="AO1368" s="196"/>
      <c r="AP1368" s="196"/>
      <c r="AQ1368" s="196"/>
      <c r="AR1368" s="196"/>
      <c r="AS1368" s="196"/>
      <c r="AT1368" s="196"/>
      <c r="AU1368" s="196"/>
      <c r="AV1368" s="196"/>
      <c r="AW1368" s="196"/>
      <c r="AX1368" s="196"/>
      <c r="AY1368" s="196"/>
      <c r="AZ1368" s="196"/>
      <c r="BA1368" s="196"/>
      <c r="BB1368" s="196"/>
      <c r="BC1368" s="196"/>
      <c r="BD1368" s="196"/>
      <c r="BE1368" s="196"/>
      <c r="BF1368" s="196"/>
      <c r="BG1368" s="196"/>
      <c r="BH1368" s="196"/>
      <c r="BI1368" s="196"/>
      <c r="BJ1368" s="196"/>
      <c r="BK1368" s="196"/>
      <c r="BL1368" s="196"/>
      <c r="BM1368" s="196"/>
      <c r="BN1368" s="196"/>
      <c r="BO1368" s="196"/>
      <c r="BP1368" s="196"/>
      <c r="BQ1368" s="196"/>
      <c r="BR1368" s="196"/>
      <c r="BS1368" s="196"/>
      <c r="BT1368" s="196"/>
      <c r="BU1368" s="196"/>
      <c r="BV1368" s="196"/>
      <c r="BW1368" s="196"/>
      <c r="BX1368" s="196"/>
      <c r="BY1368" s="196"/>
      <c r="BZ1368" s="196"/>
      <c r="CA1368" s="196"/>
      <c r="CB1368" s="196"/>
      <c r="CC1368" s="196"/>
      <c r="CD1368" s="196"/>
      <c r="CE1368" s="196"/>
      <c r="CF1368" s="196"/>
      <c r="CG1368" s="196"/>
      <c r="CH1368" s="243"/>
      <c r="CI1368" s="232"/>
      <c r="CJ1368" s="370"/>
      <c r="CK1368" s="370"/>
      <c r="CL1368" s="370"/>
      <c r="CM1368" s="370"/>
      <c r="CN1368" s="370"/>
      <c r="CO1368" s="370"/>
      <c r="CP1368" s="370"/>
      <c r="CQ1368" s="370"/>
      <c r="CR1368" s="370"/>
      <c r="CS1368" s="370"/>
      <c r="CT1368" s="370"/>
      <c r="CU1368" s="125"/>
      <c r="CV1368" s="240"/>
      <c r="CW1368" s="240"/>
      <c r="CX1368" s="240"/>
      <c r="CY1368" s="240"/>
      <c r="CZ1368" s="235"/>
      <c r="DA1368" s="197"/>
      <c r="DB1368" s="370"/>
      <c r="DC1368" s="370"/>
      <c r="DD1368" s="370"/>
      <c r="DE1368" s="370"/>
      <c r="DF1368" s="370"/>
      <c r="DG1368" s="370"/>
      <c r="DH1368" s="370"/>
      <c r="DI1368" s="370"/>
      <c r="DJ1368" s="370"/>
      <c r="DK1368" s="370"/>
      <c r="DL1368" s="370"/>
      <c r="DM1368" s="196"/>
      <c r="DN1368" s="241"/>
      <c r="DO1368" s="241"/>
      <c r="DP1368" s="241"/>
      <c r="DQ1368" s="241"/>
      <c r="DR1368" s="243"/>
    </row>
    <row r="1369" spans="2:122" ht="5.25" customHeight="1">
      <c r="B1369" s="87"/>
      <c r="C1369" s="116"/>
      <c r="D1369" s="116"/>
      <c r="E1369" s="116"/>
      <c r="F1369" s="116"/>
      <c r="G1369" s="116"/>
      <c r="H1369" s="116"/>
      <c r="I1369" s="116"/>
      <c r="J1369" s="116"/>
      <c r="K1369" s="116"/>
      <c r="L1369" s="116"/>
      <c r="M1369" s="116"/>
      <c r="N1369" s="95"/>
      <c r="O1369" s="87"/>
      <c r="P1369" s="87"/>
      <c r="Q1369" s="87"/>
      <c r="R1369" s="87"/>
      <c r="S1369" s="87"/>
      <c r="T1369" s="87"/>
      <c r="U1369" s="87"/>
      <c r="V1369" s="87"/>
      <c r="W1369" s="87"/>
      <c r="X1369" s="87"/>
      <c r="Y1369" s="87"/>
      <c r="Z1369" s="87"/>
      <c r="AA1369" s="87"/>
      <c r="AB1369" s="87"/>
      <c r="AC1369" s="87"/>
      <c r="AD1369" s="87"/>
      <c r="AE1369" s="87"/>
      <c r="AF1369" s="87"/>
      <c r="AG1369" s="87"/>
      <c r="AH1369" s="87"/>
      <c r="AI1369" s="87"/>
      <c r="AJ1369" s="87"/>
      <c r="AK1369" s="87"/>
      <c r="AL1369" s="87"/>
      <c r="AM1369" s="87"/>
      <c r="AN1369" s="87"/>
      <c r="AO1369" s="87"/>
      <c r="AP1369" s="87"/>
      <c r="AQ1369" s="87"/>
      <c r="AR1369" s="87"/>
      <c r="AS1369" s="87"/>
      <c r="AT1369" s="87"/>
      <c r="AU1369" s="87"/>
      <c r="AV1369" s="87"/>
      <c r="AW1369" s="87"/>
      <c r="AX1369" s="87"/>
      <c r="AY1369" s="87"/>
      <c r="AZ1369" s="87"/>
      <c r="BA1369" s="87"/>
      <c r="BB1369" s="87"/>
      <c r="BC1369" s="87"/>
      <c r="BD1369" s="87"/>
      <c r="BE1369" s="87"/>
      <c r="BF1369" s="87"/>
      <c r="BG1369" s="87"/>
      <c r="BH1369" s="87"/>
      <c r="BI1369" s="87"/>
      <c r="BJ1369" s="87"/>
      <c r="BK1369" s="87"/>
      <c r="BL1369" s="87"/>
      <c r="BM1369" s="87"/>
      <c r="BN1369" s="87"/>
      <c r="BO1369" s="87"/>
      <c r="BP1369" s="87"/>
      <c r="BQ1369" s="87"/>
      <c r="BR1369" s="87"/>
      <c r="BS1369" s="87"/>
      <c r="BT1369" s="87"/>
      <c r="BU1369" s="87"/>
      <c r="BV1369" s="87"/>
      <c r="BW1369" s="87"/>
      <c r="BX1369" s="87"/>
      <c r="BY1369" s="87"/>
      <c r="BZ1369" s="87"/>
      <c r="CA1369" s="87"/>
      <c r="CB1369" s="87"/>
      <c r="CC1369" s="87"/>
      <c r="CD1369" s="87"/>
      <c r="CE1369" s="87"/>
      <c r="CF1369" s="87"/>
      <c r="CG1369" s="87"/>
      <c r="CH1369" s="95"/>
      <c r="CI1369" s="87"/>
      <c r="CJ1369" s="87"/>
      <c r="CK1369" s="87"/>
      <c r="CL1369" s="87"/>
      <c r="CM1369" s="87"/>
      <c r="CN1369" s="87"/>
      <c r="CO1369" s="87"/>
      <c r="CP1369" s="87"/>
      <c r="CQ1369" s="87"/>
      <c r="CR1369" s="87"/>
      <c r="CS1369" s="87"/>
      <c r="CT1369" s="87"/>
      <c r="CU1369" s="87"/>
      <c r="CV1369" s="117"/>
      <c r="CW1369" s="117"/>
      <c r="CX1369" s="117"/>
      <c r="CY1369" s="117"/>
      <c r="CZ1369" s="95"/>
      <c r="DA1369" s="87"/>
      <c r="DB1369" s="87"/>
      <c r="DC1369" s="87"/>
      <c r="DD1369" s="87"/>
      <c r="DE1369" s="87"/>
      <c r="DF1369" s="87"/>
      <c r="DG1369" s="87"/>
      <c r="DH1369" s="87"/>
      <c r="DI1369" s="87"/>
      <c r="DJ1369" s="87"/>
      <c r="DK1369" s="87"/>
      <c r="DL1369" s="87"/>
      <c r="DM1369" s="87"/>
      <c r="DN1369" s="117"/>
      <c r="DO1369" s="117"/>
      <c r="DP1369" s="117"/>
      <c r="DQ1369" s="117"/>
      <c r="DR1369" s="95"/>
    </row>
    <row r="1370" spans="2:122" ht="5.25" customHeight="1">
      <c r="B1370" s="73"/>
      <c r="C1370" s="118"/>
      <c r="D1370" s="118"/>
      <c r="E1370" s="118"/>
      <c r="F1370" s="118"/>
      <c r="G1370" s="118"/>
      <c r="H1370" s="118"/>
      <c r="I1370" s="118"/>
      <c r="J1370" s="118"/>
      <c r="K1370" s="118"/>
      <c r="L1370" s="118"/>
      <c r="M1370" s="118"/>
      <c r="N1370" s="91"/>
      <c r="O1370" s="73"/>
      <c r="P1370" s="73"/>
      <c r="Q1370" s="73"/>
      <c r="R1370" s="73"/>
      <c r="S1370" s="73"/>
      <c r="T1370" s="73"/>
      <c r="U1370" s="73"/>
      <c r="V1370" s="73"/>
      <c r="W1370" s="73"/>
      <c r="X1370" s="73"/>
      <c r="Y1370" s="73"/>
      <c r="Z1370" s="73"/>
      <c r="AA1370" s="73"/>
      <c r="AB1370" s="73"/>
      <c r="AC1370" s="73"/>
      <c r="AD1370" s="73"/>
      <c r="AE1370" s="73"/>
      <c r="AF1370" s="73"/>
      <c r="AG1370" s="73"/>
      <c r="AH1370" s="73"/>
      <c r="AI1370" s="73"/>
      <c r="AJ1370" s="73"/>
      <c r="AK1370" s="73"/>
      <c r="AL1370" s="73"/>
      <c r="AM1370" s="73"/>
      <c r="AN1370" s="73"/>
      <c r="AO1370" s="73"/>
      <c r="AP1370" s="73"/>
      <c r="AQ1370" s="73"/>
      <c r="AR1370" s="73"/>
      <c r="AS1370" s="73"/>
      <c r="AT1370" s="73"/>
      <c r="AU1370" s="73"/>
      <c r="AV1370" s="73"/>
      <c r="AW1370" s="73"/>
      <c r="AX1370" s="73"/>
      <c r="AY1370" s="73"/>
      <c r="AZ1370" s="73"/>
      <c r="BA1370" s="73"/>
      <c r="BB1370" s="73"/>
      <c r="BC1370" s="73"/>
      <c r="BD1370" s="73"/>
      <c r="BE1370" s="73"/>
      <c r="BF1370" s="73"/>
      <c r="BG1370" s="73"/>
      <c r="BH1370" s="73"/>
      <c r="BI1370" s="73"/>
      <c r="BJ1370" s="73"/>
      <c r="BK1370" s="73"/>
      <c r="BL1370" s="73"/>
      <c r="BM1370" s="73"/>
      <c r="BN1370" s="73"/>
      <c r="BO1370" s="73"/>
      <c r="BP1370" s="73"/>
      <c r="BQ1370" s="73"/>
      <c r="BR1370" s="73"/>
      <c r="BS1370" s="73"/>
      <c r="BT1370" s="73"/>
      <c r="BU1370" s="73"/>
      <c r="BV1370" s="73"/>
      <c r="BW1370" s="73"/>
      <c r="BX1370" s="73"/>
      <c r="BY1370" s="73"/>
      <c r="BZ1370" s="73"/>
      <c r="CA1370" s="73"/>
      <c r="CB1370" s="73"/>
      <c r="CC1370" s="73"/>
      <c r="CD1370" s="73"/>
      <c r="CE1370" s="73"/>
      <c r="CF1370" s="73"/>
      <c r="CG1370" s="73"/>
      <c r="CH1370" s="91"/>
      <c r="CI1370" s="73"/>
      <c r="CJ1370" s="73"/>
      <c r="CK1370" s="73"/>
      <c r="CL1370" s="73"/>
      <c r="CM1370" s="73"/>
      <c r="CN1370" s="73"/>
      <c r="CO1370" s="73"/>
      <c r="CP1370" s="73"/>
      <c r="CQ1370" s="73"/>
      <c r="CR1370" s="73"/>
      <c r="CS1370" s="73"/>
      <c r="CT1370" s="73"/>
      <c r="CU1370" s="73"/>
      <c r="CV1370" s="119"/>
      <c r="CW1370" s="119"/>
      <c r="CX1370" s="119"/>
      <c r="CY1370" s="119"/>
      <c r="CZ1370" s="91"/>
      <c r="DA1370" s="73"/>
      <c r="DB1370" s="73"/>
      <c r="DC1370" s="73"/>
      <c r="DD1370" s="73"/>
      <c r="DE1370" s="73"/>
      <c r="DF1370" s="73"/>
      <c r="DG1370" s="73"/>
      <c r="DH1370" s="73"/>
      <c r="DI1370" s="73"/>
      <c r="DJ1370" s="73"/>
      <c r="DK1370" s="73"/>
      <c r="DL1370" s="73"/>
      <c r="DM1370" s="73"/>
      <c r="DN1370" s="119"/>
      <c r="DO1370" s="119"/>
      <c r="DP1370" s="119"/>
      <c r="DQ1370" s="119"/>
      <c r="DR1370" s="91"/>
    </row>
    <row r="1371" spans="2:122" ht="5.25" customHeight="1">
      <c r="B1371" s="371"/>
      <c r="C1371" s="379" t="s">
        <v>278</v>
      </c>
      <c r="D1371" s="379"/>
      <c r="E1371" s="379"/>
      <c r="F1371" s="379"/>
      <c r="G1371" s="379"/>
      <c r="H1371" s="379"/>
      <c r="I1371" s="379"/>
      <c r="J1371" s="379"/>
      <c r="K1371" s="379"/>
      <c r="L1371" s="379"/>
      <c r="M1371" s="379"/>
      <c r="N1371" s="379"/>
      <c r="O1371" s="379"/>
      <c r="P1371" s="379"/>
      <c r="Q1371" s="379"/>
      <c r="R1371" s="379"/>
      <c r="S1371" s="379"/>
      <c r="T1371" s="379"/>
      <c r="U1371" s="379"/>
      <c r="V1371" s="379"/>
      <c r="W1371" s="379"/>
      <c r="X1371" s="379"/>
      <c r="Y1371" s="379"/>
      <c r="Z1371" s="379"/>
      <c r="AA1371" s="379"/>
      <c r="AB1371" s="379"/>
      <c r="AC1371" s="379"/>
      <c r="AD1371" s="379"/>
      <c r="AE1371" s="379"/>
      <c r="AF1371" s="379"/>
      <c r="AG1371" s="379"/>
      <c r="AH1371" s="379"/>
      <c r="AI1371" s="379"/>
      <c r="AJ1371" s="379"/>
      <c r="AK1371" s="379"/>
      <c r="AL1371" s="379"/>
      <c r="AM1371" s="379"/>
      <c r="AN1371" s="379"/>
      <c r="AO1371" s="379"/>
      <c r="AP1371" s="379"/>
      <c r="AQ1371" s="379"/>
      <c r="AR1371" s="379"/>
      <c r="AS1371" s="379"/>
      <c r="AT1371" s="379"/>
      <c r="AU1371" s="379"/>
      <c r="AV1371" s="379"/>
      <c r="AW1371" s="379"/>
      <c r="AX1371" s="379"/>
      <c r="AY1371" s="379"/>
      <c r="AZ1371" s="379"/>
      <c r="BA1371" s="379"/>
      <c r="BB1371" s="379"/>
      <c r="BC1371" s="379"/>
      <c r="BD1371" s="379"/>
      <c r="BE1371" s="379"/>
      <c r="BF1371" s="379"/>
      <c r="BG1371" s="379"/>
      <c r="BH1371" s="379"/>
      <c r="BI1371" s="379"/>
      <c r="BJ1371" s="379"/>
      <c r="BK1371" s="379"/>
      <c r="BL1371" s="379"/>
      <c r="BM1371" s="379"/>
      <c r="BN1371" s="379"/>
      <c r="BO1371" s="379"/>
      <c r="BP1371" s="379"/>
      <c r="BQ1371" s="379"/>
      <c r="BR1371" s="379"/>
      <c r="BS1371" s="379"/>
      <c r="BT1371" s="379"/>
      <c r="BU1371" s="379"/>
      <c r="BV1371" s="379"/>
      <c r="BW1371" s="379"/>
      <c r="BX1371" s="379"/>
      <c r="BY1371" s="379"/>
      <c r="BZ1371" s="379"/>
      <c r="CA1371" s="379"/>
      <c r="CB1371" s="379"/>
      <c r="CC1371" s="379"/>
      <c r="CD1371" s="379"/>
      <c r="CE1371" s="379"/>
      <c r="CF1371" s="379"/>
      <c r="CG1371" s="379"/>
      <c r="CH1371" s="242"/>
      <c r="CI1371" s="231"/>
      <c r="CJ1371" s="193" t="s">
        <v>45</v>
      </c>
      <c r="CK1371" s="193"/>
      <c r="CL1371" s="193"/>
      <c r="CM1371" s="193"/>
      <c r="CN1371" s="193"/>
      <c r="CO1371" s="193"/>
      <c r="CP1371" s="193"/>
      <c r="CQ1371" s="193"/>
      <c r="CR1371" s="193"/>
      <c r="CS1371" s="193"/>
      <c r="CT1371" s="193"/>
      <c r="CU1371" s="193"/>
      <c r="CV1371" s="193"/>
      <c r="CW1371" s="193"/>
      <c r="CX1371" s="193"/>
      <c r="CY1371" s="193"/>
      <c r="CZ1371" s="193"/>
      <c r="DA1371" s="193"/>
      <c r="DB1371" s="193"/>
      <c r="DC1371" s="193"/>
      <c r="DD1371" s="193"/>
      <c r="DE1371" s="193"/>
      <c r="DF1371" s="193"/>
      <c r="DG1371" s="193"/>
      <c r="DH1371" s="193"/>
      <c r="DI1371" s="193"/>
      <c r="DJ1371" s="193"/>
      <c r="DK1371" s="193"/>
      <c r="DL1371" s="193"/>
      <c r="DM1371" s="193"/>
      <c r="DN1371" s="193"/>
      <c r="DO1371" s="193"/>
      <c r="DP1371" s="193"/>
      <c r="DQ1371" s="193"/>
      <c r="DR1371" s="268"/>
    </row>
    <row r="1372" spans="2:122" ht="5.25" customHeight="1">
      <c r="B1372" s="154"/>
      <c r="C1372" s="380"/>
      <c r="D1372" s="380"/>
      <c r="E1372" s="380"/>
      <c r="F1372" s="380"/>
      <c r="G1372" s="380"/>
      <c r="H1372" s="380"/>
      <c r="I1372" s="380"/>
      <c r="J1372" s="380"/>
      <c r="K1372" s="380"/>
      <c r="L1372" s="380"/>
      <c r="M1372" s="380"/>
      <c r="N1372" s="380"/>
      <c r="O1372" s="380"/>
      <c r="P1372" s="380"/>
      <c r="Q1372" s="380"/>
      <c r="R1372" s="380"/>
      <c r="S1372" s="380"/>
      <c r="T1372" s="380"/>
      <c r="U1372" s="380"/>
      <c r="V1372" s="380"/>
      <c r="W1372" s="380"/>
      <c r="X1372" s="380"/>
      <c r="Y1372" s="380"/>
      <c r="Z1372" s="380"/>
      <c r="AA1372" s="380"/>
      <c r="AB1372" s="380"/>
      <c r="AC1372" s="380"/>
      <c r="AD1372" s="380"/>
      <c r="AE1372" s="380"/>
      <c r="AF1372" s="380"/>
      <c r="AG1372" s="380"/>
      <c r="AH1372" s="380"/>
      <c r="AI1372" s="380"/>
      <c r="AJ1372" s="380"/>
      <c r="AK1372" s="380"/>
      <c r="AL1372" s="380"/>
      <c r="AM1372" s="380"/>
      <c r="AN1372" s="380"/>
      <c r="AO1372" s="380"/>
      <c r="AP1372" s="380"/>
      <c r="AQ1372" s="380"/>
      <c r="AR1372" s="380"/>
      <c r="AS1372" s="380"/>
      <c r="AT1372" s="380"/>
      <c r="AU1372" s="380"/>
      <c r="AV1372" s="380"/>
      <c r="AW1372" s="380"/>
      <c r="AX1372" s="380"/>
      <c r="AY1372" s="380"/>
      <c r="AZ1372" s="380"/>
      <c r="BA1372" s="380"/>
      <c r="BB1372" s="380"/>
      <c r="BC1372" s="380"/>
      <c r="BD1372" s="380"/>
      <c r="BE1372" s="380"/>
      <c r="BF1372" s="380"/>
      <c r="BG1372" s="380"/>
      <c r="BH1372" s="380"/>
      <c r="BI1372" s="380"/>
      <c r="BJ1372" s="380"/>
      <c r="BK1372" s="380"/>
      <c r="BL1372" s="380"/>
      <c r="BM1372" s="380"/>
      <c r="BN1372" s="380"/>
      <c r="BO1372" s="380"/>
      <c r="BP1372" s="380"/>
      <c r="BQ1372" s="380"/>
      <c r="BR1372" s="380"/>
      <c r="BS1372" s="380"/>
      <c r="BT1372" s="380"/>
      <c r="BU1372" s="380"/>
      <c r="BV1372" s="380"/>
      <c r="BW1372" s="380"/>
      <c r="BX1372" s="380"/>
      <c r="BY1372" s="380"/>
      <c r="BZ1372" s="380"/>
      <c r="CA1372" s="380"/>
      <c r="CB1372" s="380"/>
      <c r="CC1372" s="380"/>
      <c r="CD1372" s="380"/>
      <c r="CE1372" s="380"/>
      <c r="CF1372" s="380"/>
      <c r="CG1372" s="380"/>
      <c r="CH1372" s="235"/>
      <c r="CI1372" s="197"/>
      <c r="CJ1372" s="125"/>
      <c r="CK1372" s="125"/>
      <c r="CL1372" s="125"/>
      <c r="CM1372" s="125"/>
      <c r="CN1372" s="125"/>
      <c r="CO1372" s="125"/>
      <c r="CP1372" s="125"/>
      <c r="CQ1372" s="125"/>
      <c r="CR1372" s="125"/>
      <c r="CS1372" s="125"/>
      <c r="CT1372" s="125"/>
      <c r="CU1372" s="125"/>
      <c r="CV1372" s="125"/>
      <c r="CW1372" s="125"/>
      <c r="CX1372" s="125"/>
      <c r="CY1372" s="125"/>
      <c r="CZ1372" s="125"/>
      <c r="DA1372" s="125"/>
      <c r="DB1372" s="125"/>
      <c r="DC1372" s="125"/>
      <c r="DD1372" s="125"/>
      <c r="DE1372" s="125"/>
      <c r="DF1372" s="125"/>
      <c r="DG1372" s="125"/>
      <c r="DH1372" s="125"/>
      <c r="DI1372" s="125"/>
      <c r="DJ1372" s="125"/>
      <c r="DK1372" s="125"/>
      <c r="DL1372" s="125"/>
      <c r="DM1372" s="125"/>
      <c r="DN1372" s="125"/>
      <c r="DO1372" s="125"/>
      <c r="DP1372" s="125"/>
      <c r="DQ1372" s="125"/>
      <c r="DR1372" s="156"/>
    </row>
    <row r="1373" spans="2:122" ht="5.25" customHeight="1">
      <c r="B1373" s="154"/>
      <c r="C1373" s="380"/>
      <c r="D1373" s="380"/>
      <c r="E1373" s="380"/>
      <c r="F1373" s="380"/>
      <c r="G1373" s="380"/>
      <c r="H1373" s="380"/>
      <c r="I1373" s="380"/>
      <c r="J1373" s="380"/>
      <c r="K1373" s="380"/>
      <c r="L1373" s="380"/>
      <c r="M1373" s="380"/>
      <c r="N1373" s="380"/>
      <c r="O1373" s="380"/>
      <c r="P1373" s="380"/>
      <c r="Q1373" s="380"/>
      <c r="R1373" s="380"/>
      <c r="S1373" s="380"/>
      <c r="T1373" s="380"/>
      <c r="U1373" s="380"/>
      <c r="V1373" s="380"/>
      <c r="W1373" s="380"/>
      <c r="X1373" s="380"/>
      <c r="Y1373" s="380"/>
      <c r="Z1373" s="380"/>
      <c r="AA1373" s="380"/>
      <c r="AB1373" s="380"/>
      <c r="AC1373" s="380"/>
      <c r="AD1373" s="380"/>
      <c r="AE1373" s="380"/>
      <c r="AF1373" s="380"/>
      <c r="AG1373" s="380"/>
      <c r="AH1373" s="380"/>
      <c r="AI1373" s="380"/>
      <c r="AJ1373" s="380"/>
      <c r="AK1373" s="380"/>
      <c r="AL1373" s="380"/>
      <c r="AM1373" s="380"/>
      <c r="AN1373" s="380"/>
      <c r="AO1373" s="380"/>
      <c r="AP1373" s="380"/>
      <c r="AQ1373" s="380"/>
      <c r="AR1373" s="380"/>
      <c r="AS1373" s="380"/>
      <c r="AT1373" s="380"/>
      <c r="AU1373" s="380"/>
      <c r="AV1373" s="380"/>
      <c r="AW1373" s="380"/>
      <c r="AX1373" s="380"/>
      <c r="AY1373" s="380"/>
      <c r="AZ1373" s="380"/>
      <c r="BA1373" s="380"/>
      <c r="BB1373" s="380"/>
      <c r="BC1373" s="380"/>
      <c r="BD1373" s="380"/>
      <c r="BE1373" s="380"/>
      <c r="BF1373" s="380"/>
      <c r="BG1373" s="380"/>
      <c r="BH1373" s="380"/>
      <c r="BI1373" s="380"/>
      <c r="BJ1373" s="380"/>
      <c r="BK1373" s="380"/>
      <c r="BL1373" s="380"/>
      <c r="BM1373" s="380"/>
      <c r="BN1373" s="380"/>
      <c r="BO1373" s="380"/>
      <c r="BP1373" s="380"/>
      <c r="BQ1373" s="380"/>
      <c r="BR1373" s="380"/>
      <c r="BS1373" s="380"/>
      <c r="BT1373" s="380"/>
      <c r="BU1373" s="380"/>
      <c r="BV1373" s="380"/>
      <c r="BW1373" s="380"/>
      <c r="BX1373" s="380"/>
      <c r="BY1373" s="380"/>
      <c r="BZ1373" s="380"/>
      <c r="CA1373" s="380"/>
      <c r="CB1373" s="380"/>
      <c r="CC1373" s="380"/>
      <c r="CD1373" s="380"/>
      <c r="CE1373" s="380"/>
      <c r="CF1373" s="380"/>
      <c r="CG1373" s="380"/>
      <c r="CH1373" s="235"/>
      <c r="CI1373" s="197"/>
      <c r="CJ1373" s="125"/>
      <c r="CK1373" s="125"/>
      <c r="CL1373" s="125"/>
      <c r="CM1373" s="125"/>
      <c r="CN1373" s="125"/>
      <c r="CO1373" s="125"/>
      <c r="CP1373" s="125"/>
      <c r="CQ1373" s="125"/>
      <c r="CR1373" s="125"/>
      <c r="CS1373" s="125"/>
      <c r="CT1373" s="125"/>
      <c r="CU1373" s="125"/>
      <c r="CV1373" s="125"/>
      <c r="CW1373" s="125"/>
      <c r="CX1373" s="125"/>
      <c r="CY1373" s="125"/>
      <c r="CZ1373" s="125"/>
      <c r="DA1373" s="125"/>
      <c r="DB1373" s="125"/>
      <c r="DC1373" s="125"/>
      <c r="DD1373" s="125"/>
      <c r="DE1373" s="125"/>
      <c r="DF1373" s="125"/>
      <c r="DG1373" s="125"/>
      <c r="DH1373" s="125"/>
      <c r="DI1373" s="125"/>
      <c r="DJ1373" s="125"/>
      <c r="DK1373" s="125"/>
      <c r="DL1373" s="125"/>
      <c r="DM1373" s="125"/>
      <c r="DN1373" s="125"/>
      <c r="DO1373" s="125"/>
      <c r="DP1373" s="125"/>
      <c r="DQ1373" s="125"/>
      <c r="DR1373" s="156"/>
    </row>
    <row r="1374" spans="2:122" ht="5.25" customHeight="1">
      <c r="B1374" s="154"/>
      <c r="C1374" s="380"/>
      <c r="D1374" s="380"/>
      <c r="E1374" s="380"/>
      <c r="F1374" s="380"/>
      <c r="G1374" s="380"/>
      <c r="H1374" s="380"/>
      <c r="I1374" s="380"/>
      <c r="J1374" s="380"/>
      <c r="K1374" s="380"/>
      <c r="L1374" s="380"/>
      <c r="M1374" s="380"/>
      <c r="N1374" s="380"/>
      <c r="O1374" s="380"/>
      <c r="P1374" s="380"/>
      <c r="Q1374" s="380"/>
      <c r="R1374" s="380"/>
      <c r="S1374" s="380"/>
      <c r="T1374" s="380"/>
      <c r="U1374" s="380"/>
      <c r="V1374" s="380"/>
      <c r="W1374" s="380"/>
      <c r="X1374" s="380"/>
      <c r="Y1374" s="380"/>
      <c r="Z1374" s="380"/>
      <c r="AA1374" s="380"/>
      <c r="AB1374" s="380"/>
      <c r="AC1374" s="380"/>
      <c r="AD1374" s="380"/>
      <c r="AE1374" s="380"/>
      <c r="AF1374" s="380"/>
      <c r="AG1374" s="380"/>
      <c r="AH1374" s="380"/>
      <c r="AI1374" s="380"/>
      <c r="AJ1374" s="380"/>
      <c r="AK1374" s="380"/>
      <c r="AL1374" s="380"/>
      <c r="AM1374" s="380"/>
      <c r="AN1374" s="380"/>
      <c r="AO1374" s="380"/>
      <c r="AP1374" s="380"/>
      <c r="AQ1374" s="380"/>
      <c r="AR1374" s="380"/>
      <c r="AS1374" s="380"/>
      <c r="AT1374" s="380"/>
      <c r="AU1374" s="380"/>
      <c r="AV1374" s="380"/>
      <c r="AW1374" s="380"/>
      <c r="AX1374" s="380"/>
      <c r="AY1374" s="380"/>
      <c r="AZ1374" s="380"/>
      <c r="BA1374" s="380"/>
      <c r="BB1374" s="380"/>
      <c r="BC1374" s="380"/>
      <c r="BD1374" s="380"/>
      <c r="BE1374" s="380"/>
      <c r="BF1374" s="380"/>
      <c r="BG1374" s="380"/>
      <c r="BH1374" s="380"/>
      <c r="BI1374" s="380"/>
      <c r="BJ1374" s="380"/>
      <c r="BK1374" s="380"/>
      <c r="BL1374" s="380"/>
      <c r="BM1374" s="380"/>
      <c r="BN1374" s="380"/>
      <c r="BO1374" s="380"/>
      <c r="BP1374" s="380"/>
      <c r="BQ1374" s="380"/>
      <c r="BR1374" s="380"/>
      <c r="BS1374" s="380"/>
      <c r="BT1374" s="380"/>
      <c r="BU1374" s="380"/>
      <c r="BV1374" s="380"/>
      <c r="BW1374" s="380"/>
      <c r="BX1374" s="380"/>
      <c r="BY1374" s="380"/>
      <c r="BZ1374" s="380"/>
      <c r="CA1374" s="380"/>
      <c r="CB1374" s="380"/>
      <c r="CC1374" s="380"/>
      <c r="CD1374" s="380"/>
      <c r="CE1374" s="380"/>
      <c r="CF1374" s="380"/>
      <c r="CG1374" s="380"/>
      <c r="CH1374" s="235"/>
      <c r="CI1374" s="197"/>
      <c r="CJ1374" s="125"/>
      <c r="CK1374" s="125"/>
      <c r="CL1374" s="125"/>
      <c r="CM1374" s="125"/>
      <c r="CN1374" s="125"/>
      <c r="CO1374" s="125"/>
      <c r="CP1374" s="125"/>
      <c r="CQ1374" s="125"/>
      <c r="CR1374" s="125"/>
      <c r="CS1374" s="125"/>
      <c r="CT1374" s="125"/>
      <c r="CU1374" s="125"/>
      <c r="CV1374" s="125"/>
      <c r="CW1374" s="125"/>
      <c r="CX1374" s="125"/>
      <c r="CY1374" s="125"/>
      <c r="CZ1374" s="156"/>
      <c r="DA1374" s="231"/>
      <c r="DB1374" s="352" t="s">
        <v>47</v>
      </c>
      <c r="DC1374" s="352"/>
      <c r="DD1374" s="352"/>
      <c r="DE1374" s="352"/>
      <c r="DF1374" s="352"/>
      <c r="DG1374" s="352"/>
      <c r="DH1374" s="352"/>
      <c r="DI1374" s="352"/>
      <c r="DJ1374" s="352"/>
      <c r="DK1374" s="352"/>
      <c r="DL1374" s="352"/>
      <c r="DM1374" s="352"/>
      <c r="DN1374" s="352"/>
      <c r="DO1374" s="352"/>
      <c r="DP1374" s="352"/>
      <c r="DQ1374" s="352"/>
      <c r="DR1374" s="268"/>
    </row>
    <row r="1375" spans="2:122" ht="5.25" customHeight="1">
      <c r="B1375" s="154"/>
      <c r="C1375" s="376" t="s">
        <v>279</v>
      </c>
      <c r="D1375" s="376"/>
      <c r="E1375" s="376"/>
      <c r="F1375" s="376"/>
      <c r="G1375" s="376"/>
      <c r="H1375" s="376"/>
      <c r="I1375" s="376"/>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376"/>
      <c r="AW1375" s="376"/>
      <c r="AX1375" s="376"/>
      <c r="AY1375" s="376"/>
      <c r="AZ1375" s="376"/>
      <c r="BA1375" s="376"/>
      <c r="BB1375" s="376"/>
      <c r="BC1375" s="376"/>
      <c r="BD1375" s="376"/>
      <c r="BE1375" s="376"/>
      <c r="BF1375" s="376"/>
      <c r="BG1375" s="376"/>
      <c r="BH1375" s="376"/>
      <c r="BI1375" s="376"/>
      <c r="BJ1375" s="376"/>
      <c r="BK1375" s="376"/>
      <c r="BL1375" s="376"/>
      <c r="BM1375" s="376"/>
      <c r="BN1375" s="376"/>
      <c r="BO1375" s="376"/>
      <c r="BP1375" s="376"/>
      <c r="BQ1375" s="376"/>
      <c r="BR1375" s="376"/>
      <c r="BS1375" s="376"/>
      <c r="BT1375" s="376"/>
      <c r="BU1375" s="376"/>
      <c r="BV1375" s="376"/>
      <c r="BW1375" s="376"/>
      <c r="BX1375" s="376"/>
      <c r="BY1375" s="376"/>
      <c r="BZ1375" s="376"/>
      <c r="CA1375" s="376"/>
      <c r="CB1375" s="376"/>
      <c r="CC1375" s="376"/>
      <c r="CD1375" s="376"/>
      <c r="CE1375" s="376"/>
      <c r="CF1375" s="376"/>
      <c r="CG1375" s="376"/>
      <c r="CH1375" s="235"/>
      <c r="CI1375" s="197"/>
      <c r="CJ1375" s="125"/>
      <c r="CK1375" s="125"/>
      <c r="CL1375" s="125"/>
      <c r="CM1375" s="125"/>
      <c r="CN1375" s="125"/>
      <c r="CO1375" s="125"/>
      <c r="CP1375" s="125"/>
      <c r="CQ1375" s="125"/>
      <c r="CR1375" s="125"/>
      <c r="CS1375" s="125"/>
      <c r="CT1375" s="125"/>
      <c r="CU1375" s="125"/>
      <c r="CV1375" s="125"/>
      <c r="CW1375" s="125"/>
      <c r="CX1375" s="125"/>
      <c r="CY1375" s="125"/>
      <c r="CZ1375" s="156"/>
      <c r="DA1375" s="197"/>
      <c r="DB1375" s="353"/>
      <c r="DC1375" s="353"/>
      <c r="DD1375" s="353"/>
      <c r="DE1375" s="353"/>
      <c r="DF1375" s="353"/>
      <c r="DG1375" s="353"/>
      <c r="DH1375" s="353"/>
      <c r="DI1375" s="353"/>
      <c r="DJ1375" s="353"/>
      <c r="DK1375" s="353"/>
      <c r="DL1375" s="353"/>
      <c r="DM1375" s="353"/>
      <c r="DN1375" s="353"/>
      <c r="DO1375" s="353"/>
      <c r="DP1375" s="353"/>
      <c r="DQ1375" s="353"/>
      <c r="DR1375" s="156"/>
    </row>
    <row r="1376" spans="2:122" ht="5.25" customHeight="1">
      <c r="B1376" s="372"/>
      <c r="C1376" s="377"/>
      <c r="D1376" s="377"/>
      <c r="E1376" s="377"/>
      <c r="F1376" s="377"/>
      <c r="G1376" s="377"/>
      <c r="H1376" s="377"/>
      <c r="I1376" s="377"/>
      <c r="J1376" s="377"/>
      <c r="K1376" s="377"/>
      <c r="L1376" s="377"/>
      <c r="M1376" s="377"/>
      <c r="N1376" s="377"/>
      <c r="O1376" s="377"/>
      <c r="P1376" s="377"/>
      <c r="Q1376" s="377"/>
      <c r="R1376" s="377"/>
      <c r="S1376" s="377"/>
      <c r="T1376" s="377"/>
      <c r="U1376" s="377"/>
      <c r="V1376" s="377"/>
      <c r="W1376" s="377"/>
      <c r="X1376" s="377"/>
      <c r="Y1376" s="377"/>
      <c r="Z1376" s="377"/>
      <c r="AA1376" s="377"/>
      <c r="AB1376" s="377"/>
      <c r="AC1376" s="377"/>
      <c r="AD1376" s="377"/>
      <c r="AE1376" s="377"/>
      <c r="AF1376" s="377"/>
      <c r="AG1376" s="377"/>
      <c r="AH1376" s="377"/>
      <c r="AI1376" s="377"/>
      <c r="AJ1376" s="377"/>
      <c r="AK1376" s="377"/>
      <c r="AL1376" s="377"/>
      <c r="AM1376" s="377"/>
      <c r="AN1376" s="377"/>
      <c r="AO1376" s="377"/>
      <c r="AP1376" s="377"/>
      <c r="AQ1376" s="377"/>
      <c r="AR1376" s="377"/>
      <c r="AS1376" s="377"/>
      <c r="AT1376" s="377"/>
      <c r="AU1376" s="377"/>
      <c r="AV1376" s="377"/>
      <c r="AW1376" s="377"/>
      <c r="AX1376" s="377"/>
      <c r="AY1376" s="377"/>
      <c r="AZ1376" s="377"/>
      <c r="BA1376" s="377"/>
      <c r="BB1376" s="377"/>
      <c r="BC1376" s="377"/>
      <c r="BD1376" s="377"/>
      <c r="BE1376" s="377"/>
      <c r="BF1376" s="377"/>
      <c r="BG1376" s="377"/>
      <c r="BH1376" s="377"/>
      <c r="BI1376" s="377"/>
      <c r="BJ1376" s="377"/>
      <c r="BK1376" s="377"/>
      <c r="BL1376" s="377"/>
      <c r="BM1376" s="377"/>
      <c r="BN1376" s="377"/>
      <c r="BO1376" s="377"/>
      <c r="BP1376" s="377"/>
      <c r="BQ1376" s="377"/>
      <c r="BR1376" s="377"/>
      <c r="BS1376" s="377"/>
      <c r="BT1376" s="377"/>
      <c r="BU1376" s="377"/>
      <c r="BV1376" s="377"/>
      <c r="BW1376" s="377"/>
      <c r="BX1376" s="377"/>
      <c r="BY1376" s="377"/>
      <c r="BZ1376" s="377"/>
      <c r="CA1376" s="377"/>
      <c r="CB1376" s="377"/>
      <c r="CC1376" s="377"/>
      <c r="CD1376" s="377"/>
      <c r="CE1376" s="377"/>
      <c r="CF1376" s="377"/>
      <c r="CG1376" s="377"/>
      <c r="CH1376" s="243"/>
      <c r="CI1376" s="232"/>
      <c r="CJ1376" s="196"/>
      <c r="CK1376" s="196"/>
      <c r="CL1376" s="196"/>
      <c r="CM1376" s="196"/>
      <c r="CN1376" s="196"/>
      <c r="CO1376" s="196"/>
      <c r="CP1376" s="196"/>
      <c r="CQ1376" s="196"/>
      <c r="CR1376" s="196"/>
      <c r="CS1376" s="196"/>
      <c r="CT1376" s="196"/>
      <c r="CU1376" s="196"/>
      <c r="CV1376" s="196"/>
      <c r="CW1376" s="196"/>
      <c r="CX1376" s="196"/>
      <c r="CY1376" s="196"/>
      <c r="CZ1376" s="269"/>
      <c r="DA1376" s="232"/>
      <c r="DB1376" s="354"/>
      <c r="DC1376" s="354"/>
      <c r="DD1376" s="354"/>
      <c r="DE1376" s="354"/>
      <c r="DF1376" s="354"/>
      <c r="DG1376" s="354"/>
      <c r="DH1376" s="354"/>
      <c r="DI1376" s="354"/>
      <c r="DJ1376" s="354"/>
      <c r="DK1376" s="354"/>
      <c r="DL1376" s="354"/>
      <c r="DM1376" s="354"/>
      <c r="DN1376" s="354"/>
      <c r="DO1376" s="354"/>
      <c r="DP1376" s="354"/>
      <c r="DQ1376" s="354"/>
      <c r="DR1376" s="269"/>
    </row>
    <row r="1377" spans="1:123" ht="5.25" customHeight="1">
      <c r="B1377" s="154"/>
      <c r="C1377" s="125" t="s">
        <v>280</v>
      </c>
      <c r="D1377" s="125"/>
      <c r="E1377" s="125"/>
      <c r="F1377" s="125"/>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5"/>
      <c r="AC1377" s="125"/>
      <c r="AD1377" s="125"/>
      <c r="AE1377" s="125"/>
      <c r="AF1377" s="125"/>
      <c r="AG1377" s="125"/>
      <c r="AH1377" s="125"/>
      <c r="AI1377" s="125"/>
      <c r="AJ1377" s="125"/>
      <c r="AK1377" s="125"/>
      <c r="AL1377" s="125"/>
      <c r="AM1377" s="125"/>
      <c r="AN1377" s="125"/>
      <c r="AO1377" s="125"/>
      <c r="AP1377" s="125"/>
      <c r="AQ1377" s="125"/>
      <c r="AR1377" s="125"/>
      <c r="AS1377" s="125"/>
      <c r="AT1377" s="125"/>
      <c r="AU1377" s="125"/>
      <c r="AV1377" s="125"/>
      <c r="AW1377" s="125"/>
      <c r="AX1377" s="125"/>
      <c r="AY1377" s="125"/>
      <c r="AZ1377" s="125"/>
      <c r="BA1377" s="125"/>
      <c r="BB1377" s="125"/>
      <c r="BC1377" s="125"/>
      <c r="BD1377" s="125"/>
      <c r="BE1377" s="125"/>
      <c r="BF1377" s="125"/>
      <c r="BG1377" s="125"/>
      <c r="BH1377" s="125"/>
      <c r="BI1377" s="125"/>
      <c r="BJ1377" s="125"/>
      <c r="BK1377" s="125"/>
      <c r="BL1377" s="125"/>
      <c r="BM1377" s="125"/>
      <c r="BN1377" s="125"/>
      <c r="BO1377" s="125"/>
      <c r="BP1377" s="125"/>
      <c r="BQ1377" s="125"/>
      <c r="BR1377" s="125"/>
      <c r="BS1377" s="125"/>
      <c r="BT1377" s="125"/>
      <c r="BU1377" s="125"/>
      <c r="BV1377" s="125"/>
      <c r="BW1377" s="125"/>
      <c r="BX1377" s="125"/>
      <c r="BY1377" s="125"/>
      <c r="BZ1377" s="125"/>
      <c r="CA1377" s="125"/>
      <c r="CB1377" s="125"/>
      <c r="CC1377" s="125"/>
      <c r="CD1377" s="125"/>
      <c r="CE1377" s="125"/>
      <c r="CF1377" s="125"/>
      <c r="CG1377" s="125"/>
      <c r="CH1377" s="235"/>
      <c r="CI1377" s="197"/>
      <c r="CJ1377" s="370" t="str">
        <f>IF(SUM(CJ1287,CJ1323,CJ1365)&gt;0,SUM(CJ1287,CJ1323,CJ1365),"")</f>
        <v/>
      </c>
      <c r="CK1377" s="370"/>
      <c r="CL1377" s="370"/>
      <c r="CM1377" s="370"/>
      <c r="CN1377" s="370"/>
      <c r="CO1377" s="370"/>
      <c r="CP1377" s="370"/>
      <c r="CQ1377" s="370"/>
      <c r="CR1377" s="370"/>
      <c r="CS1377" s="370"/>
      <c r="CT1377" s="370"/>
      <c r="CU1377" s="125"/>
      <c r="CV1377" s="240" t="s">
        <v>46</v>
      </c>
      <c r="CW1377" s="240"/>
      <c r="CX1377" s="240"/>
      <c r="CY1377" s="240"/>
      <c r="CZ1377" s="235"/>
      <c r="DA1377" s="197"/>
      <c r="DB1377" s="370" t="str">
        <f>IF(SUM(DB1287,DB1323,DB1365)&gt;0,SUM(DB1287,DB1323,DB1365),"")</f>
        <v/>
      </c>
      <c r="DC1377" s="370"/>
      <c r="DD1377" s="370"/>
      <c r="DE1377" s="370"/>
      <c r="DF1377" s="370"/>
      <c r="DG1377" s="370"/>
      <c r="DH1377" s="370"/>
      <c r="DI1377" s="370"/>
      <c r="DJ1377" s="370"/>
      <c r="DK1377" s="370"/>
      <c r="DL1377" s="370"/>
      <c r="DM1377" s="125"/>
      <c r="DN1377" s="240" t="s">
        <v>46</v>
      </c>
      <c r="DO1377" s="240"/>
      <c r="DP1377" s="240"/>
      <c r="DQ1377" s="240"/>
      <c r="DR1377" s="235"/>
    </row>
    <row r="1378" spans="1:123" ht="5.25" customHeight="1">
      <c r="B1378" s="154"/>
      <c r="C1378" s="125"/>
      <c r="D1378" s="125"/>
      <c r="E1378" s="125"/>
      <c r="F1378" s="125"/>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5"/>
      <c r="AC1378" s="125"/>
      <c r="AD1378" s="125"/>
      <c r="AE1378" s="125"/>
      <c r="AF1378" s="125"/>
      <c r="AG1378" s="125"/>
      <c r="AH1378" s="125"/>
      <c r="AI1378" s="125"/>
      <c r="AJ1378" s="125"/>
      <c r="AK1378" s="125"/>
      <c r="AL1378" s="125"/>
      <c r="AM1378" s="125"/>
      <c r="AN1378" s="125"/>
      <c r="AO1378" s="125"/>
      <c r="AP1378" s="125"/>
      <c r="AQ1378" s="125"/>
      <c r="AR1378" s="125"/>
      <c r="AS1378" s="125"/>
      <c r="AT1378" s="125"/>
      <c r="AU1378" s="125"/>
      <c r="AV1378" s="125"/>
      <c r="AW1378" s="125"/>
      <c r="AX1378" s="125"/>
      <c r="AY1378" s="125"/>
      <c r="AZ1378" s="125"/>
      <c r="BA1378" s="125"/>
      <c r="BB1378" s="125"/>
      <c r="BC1378" s="125"/>
      <c r="BD1378" s="125"/>
      <c r="BE1378" s="125"/>
      <c r="BF1378" s="125"/>
      <c r="BG1378" s="125"/>
      <c r="BH1378" s="125"/>
      <c r="BI1378" s="125"/>
      <c r="BJ1378" s="125"/>
      <c r="BK1378" s="125"/>
      <c r="BL1378" s="125"/>
      <c r="BM1378" s="125"/>
      <c r="BN1378" s="125"/>
      <c r="BO1378" s="125"/>
      <c r="BP1378" s="125"/>
      <c r="BQ1378" s="125"/>
      <c r="BR1378" s="125"/>
      <c r="BS1378" s="125"/>
      <c r="BT1378" s="125"/>
      <c r="BU1378" s="125"/>
      <c r="BV1378" s="125"/>
      <c r="BW1378" s="125"/>
      <c r="BX1378" s="125"/>
      <c r="BY1378" s="125"/>
      <c r="BZ1378" s="125"/>
      <c r="CA1378" s="125"/>
      <c r="CB1378" s="125"/>
      <c r="CC1378" s="125"/>
      <c r="CD1378" s="125"/>
      <c r="CE1378" s="125"/>
      <c r="CF1378" s="125"/>
      <c r="CG1378" s="125"/>
      <c r="CH1378" s="235"/>
      <c r="CI1378" s="197"/>
      <c r="CJ1378" s="370"/>
      <c r="CK1378" s="370"/>
      <c r="CL1378" s="370"/>
      <c r="CM1378" s="370"/>
      <c r="CN1378" s="370"/>
      <c r="CO1378" s="370"/>
      <c r="CP1378" s="370"/>
      <c r="CQ1378" s="370"/>
      <c r="CR1378" s="370"/>
      <c r="CS1378" s="370"/>
      <c r="CT1378" s="370"/>
      <c r="CU1378" s="125"/>
      <c r="CV1378" s="240"/>
      <c r="CW1378" s="240"/>
      <c r="CX1378" s="240"/>
      <c r="CY1378" s="240"/>
      <c r="CZ1378" s="235"/>
      <c r="DA1378" s="197"/>
      <c r="DB1378" s="370"/>
      <c r="DC1378" s="370"/>
      <c r="DD1378" s="370"/>
      <c r="DE1378" s="370"/>
      <c r="DF1378" s="370"/>
      <c r="DG1378" s="370"/>
      <c r="DH1378" s="370"/>
      <c r="DI1378" s="370"/>
      <c r="DJ1378" s="370"/>
      <c r="DK1378" s="370"/>
      <c r="DL1378" s="370"/>
      <c r="DM1378" s="125"/>
      <c r="DN1378" s="240"/>
      <c r="DO1378" s="240"/>
      <c r="DP1378" s="240"/>
      <c r="DQ1378" s="240"/>
      <c r="DR1378" s="235"/>
    </row>
    <row r="1379" spans="1:123" ht="5.25" customHeight="1">
      <c r="B1379" s="154"/>
      <c r="C1379" s="125"/>
      <c r="D1379" s="125"/>
      <c r="E1379" s="125"/>
      <c r="F1379" s="125"/>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5"/>
      <c r="AC1379" s="125"/>
      <c r="AD1379" s="125"/>
      <c r="AE1379" s="125"/>
      <c r="AF1379" s="125"/>
      <c r="AG1379" s="125"/>
      <c r="AH1379" s="125"/>
      <c r="AI1379" s="125"/>
      <c r="AJ1379" s="125"/>
      <c r="AK1379" s="125"/>
      <c r="AL1379" s="125"/>
      <c r="AM1379" s="125"/>
      <c r="AN1379" s="125"/>
      <c r="AO1379" s="125"/>
      <c r="AP1379" s="125"/>
      <c r="AQ1379" s="125"/>
      <c r="AR1379" s="125"/>
      <c r="AS1379" s="125"/>
      <c r="AT1379" s="125"/>
      <c r="AU1379" s="125"/>
      <c r="AV1379" s="125"/>
      <c r="AW1379" s="125"/>
      <c r="AX1379" s="125"/>
      <c r="AY1379" s="125"/>
      <c r="AZ1379" s="125"/>
      <c r="BA1379" s="125"/>
      <c r="BB1379" s="125"/>
      <c r="BC1379" s="125"/>
      <c r="BD1379" s="125"/>
      <c r="BE1379" s="125"/>
      <c r="BF1379" s="125"/>
      <c r="BG1379" s="125"/>
      <c r="BH1379" s="125"/>
      <c r="BI1379" s="125"/>
      <c r="BJ1379" s="125"/>
      <c r="BK1379" s="125"/>
      <c r="BL1379" s="125"/>
      <c r="BM1379" s="125"/>
      <c r="BN1379" s="125"/>
      <c r="BO1379" s="125"/>
      <c r="BP1379" s="125"/>
      <c r="BQ1379" s="125"/>
      <c r="BR1379" s="125"/>
      <c r="BS1379" s="125"/>
      <c r="BT1379" s="125"/>
      <c r="BU1379" s="125"/>
      <c r="BV1379" s="125"/>
      <c r="BW1379" s="125"/>
      <c r="BX1379" s="125"/>
      <c r="BY1379" s="125"/>
      <c r="BZ1379" s="125"/>
      <c r="CA1379" s="125"/>
      <c r="CB1379" s="125"/>
      <c r="CC1379" s="125"/>
      <c r="CD1379" s="125"/>
      <c r="CE1379" s="125"/>
      <c r="CF1379" s="125"/>
      <c r="CG1379" s="125"/>
      <c r="CH1379" s="235"/>
      <c r="CI1379" s="197"/>
      <c r="CJ1379" s="370"/>
      <c r="CK1379" s="370"/>
      <c r="CL1379" s="370"/>
      <c r="CM1379" s="370"/>
      <c r="CN1379" s="370"/>
      <c r="CO1379" s="370"/>
      <c r="CP1379" s="370"/>
      <c r="CQ1379" s="370"/>
      <c r="CR1379" s="370"/>
      <c r="CS1379" s="370"/>
      <c r="CT1379" s="370"/>
      <c r="CU1379" s="125"/>
      <c r="CV1379" s="240"/>
      <c r="CW1379" s="240"/>
      <c r="CX1379" s="240"/>
      <c r="CY1379" s="240"/>
      <c r="CZ1379" s="235"/>
      <c r="DA1379" s="197"/>
      <c r="DB1379" s="370"/>
      <c r="DC1379" s="370"/>
      <c r="DD1379" s="370"/>
      <c r="DE1379" s="370"/>
      <c r="DF1379" s="370"/>
      <c r="DG1379" s="370"/>
      <c r="DH1379" s="370"/>
      <c r="DI1379" s="370"/>
      <c r="DJ1379" s="370"/>
      <c r="DK1379" s="370"/>
      <c r="DL1379" s="370"/>
      <c r="DM1379" s="125"/>
      <c r="DN1379" s="240"/>
      <c r="DO1379" s="240"/>
      <c r="DP1379" s="240"/>
      <c r="DQ1379" s="240"/>
      <c r="DR1379" s="235"/>
    </row>
    <row r="1380" spans="1:123" ht="5.25" customHeight="1">
      <c r="B1380" s="154"/>
      <c r="C1380" s="125"/>
      <c r="D1380" s="125"/>
      <c r="E1380" s="125"/>
      <c r="F1380" s="125"/>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5"/>
      <c r="AC1380" s="125"/>
      <c r="AD1380" s="125"/>
      <c r="AE1380" s="125"/>
      <c r="AF1380" s="125"/>
      <c r="AG1380" s="125"/>
      <c r="AH1380" s="125"/>
      <c r="AI1380" s="125"/>
      <c r="AJ1380" s="125"/>
      <c r="AK1380" s="125"/>
      <c r="AL1380" s="125"/>
      <c r="AM1380" s="125"/>
      <c r="AN1380" s="125"/>
      <c r="AO1380" s="125"/>
      <c r="AP1380" s="125"/>
      <c r="AQ1380" s="125"/>
      <c r="AR1380" s="125"/>
      <c r="AS1380" s="125"/>
      <c r="AT1380" s="125"/>
      <c r="AU1380" s="125"/>
      <c r="AV1380" s="125"/>
      <c r="AW1380" s="125"/>
      <c r="AX1380" s="125"/>
      <c r="AY1380" s="125"/>
      <c r="AZ1380" s="125"/>
      <c r="BA1380" s="125"/>
      <c r="BB1380" s="125"/>
      <c r="BC1380" s="125"/>
      <c r="BD1380" s="125"/>
      <c r="BE1380" s="125"/>
      <c r="BF1380" s="125"/>
      <c r="BG1380" s="125"/>
      <c r="BH1380" s="125"/>
      <c r="BI1380" s="125"/>
      <c r="BJ1380" s="125"/>
      <c r="BK1380" s="125"/>
      <c r="BL1380" s="125"/>
      <c r="BM1380" s="125"/>
      <c r="BN1380" s="125"/>
      <c r="BO1380" s="125"/>
      <c r="BP1380" s="125"/>
      <c r="BQ1380" s="125"/>
      <c r="BR1380" s="125"/>
      <c r="BS1380" s="125"/>
      <c r="BT1380" s="125"/>
      <c r="BU1380" s="125"/>
      <c r="BV1380" s="125"/>
      <c r="BW1380" s="125"/>
      <c r="BX1380" s="125"/>
      <c r="BY1380" s="125"/>
      <c r="BZ1380" s="125"/>
      <c r="CA1380" s="125"/>
      <c r="CB1380" s="125"/>
      <c r="CC1380" s="125"/>
      <c r="CD1380" s="125"/>
      <c r="CE1380" s="125"/>
      <c r="CF1380" s="125"/>
      <c r="CG1380" s="125"/>
      <c r="CH1380" s="235"/>
      <c r="CI1380" s="197"/>
      <c r="CJ1380" s="370"/>
      <c r="CK1380" s="370"/>
      <c r="CL1380" s="370"/>
      <c r="CM1380" s="370"/>
      <c r="CN1380" s="370"/>
      <c r="CO1380" s="370"/>
      <c r="CP1380" s="370"/>
      <c r="CQ1380" s="370"/>
      <c r="CR1380" s="370"/>
      <c r="CS1380" s="370"/>
      <c r="CT1380" s="370"/>
      <c r="CU1380" s="125"/>
      <c r="CV1380" s="240"/>
      <c r="CW1380" s="240"/>
      <c r="CX1380" s="240"/>
      <c r="CY1380" s="240"/>
      <c r="CZ1380" s="235"/>
      <c r="DA1380" s="197"/>
      <c r="DB1380" s="370"/>
      <c r="DC1380" s="370"/>
      <c r="DD1380" s="370"/>
      <c r="DE1380" s="370"/>
      <c r="DF1380" s="370"/>
      <c r="DG1380" s="370"/>
      <c r="DH1380" s="370"/>
      <c r="DI1380" s="370"/>
      <c r="DJ1380" s="370"/>
      <c r="DK1380" s="370"/>
      <c r="DL1380" s="370"/>
      <c r="DM1380" s="125"/>
      <c r="DN1380" s="240"/>
      <c r="DO1380" s="240"/>
      <c r="DP1380" s="240"/>
      <c r="DQ1380" s="240"/>
      <c r="DR1380" s="235"/>
    </row>
    <row r="1381" spans="1:123" ht="5.25" customHeight="1">
      <c r="B1381" s="154"/>
      <c r="C1381" s="125"/>
      <c r="D1381" s="125"/>
      <c r="E1381" s="125"/>
      <c r="F1381" s="125"/>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5"/>
      <c r="AC1381" s="125"/>
      <c r="AD1381" s="125"/>
      <c r="AE1381" s="125"/>
      <c r="AF1381" s="125"/>
      <c r="AG1381" s="125"/>
      <c r="AH1381" s="125"/>
      <c r="AI1381" s="125"/>
      <c r="AJ1381" s="125"/>
      <c r="AK1381" s="125"/>
      <c r="AL1381" s="125"/>
      <c r="AM1381" s="125"/>
      <c r="AN1381" s="125"/>
      <c r="AO1381" s="125"/>
      <c r="AP1381" s="125"/>
      <c r="AQ1381" s="125"/>
      <c r="AR1381" s="125"/>
      <c r="AS1381" s="125"/>
      <c r="AT1381" s="125"/>
      <c r="AU1381" s="125"/>
      <c r="AV1381" s="125"/>
      <c r="AW1381" s="125"/>
      <c r="AX1381" s="125"/>
      <c r="AY1381" s="125"/>
      <c r="AZ1381" s="125"/>
      <c r="BA1381" s="125"/>
      <c r="BB1381" s="125"/>
      <c r="BC1381" s="125"/>
      <c r="BD1381" s="125"/>
      <c r="BE1381" s="125"/>
      <c r="BF1381" s="125"/>
      <c r="BG1381" s="125"/>
      <c r="BH1381" s="125"/>
      <c r="BI1381" s="125"/>
      <c r="BJ1381" s="125"/>
      <c r="BK1381" s="125"/>
      <c r="BL1381" s="125"/>
      <c r="BM1381" s="125"/>
      <c r="BN1381" s="125"/>
      <c r="BO1381" s="125"/>
      <c r="BP1381" s="125"/>
      <c r="BQ1381" s="125"/>
      <c r="BR1381" s="125"/>
      <c r="BS1381" s="125"/>
      <c r="BT1381" s="125"/>
      <c r="BU1381" s="125"/>
      <c r="BV1381" s="125"/>
      <c r="BW1381" s="125"/>
      <c r="BX1381" s="125"/>
      <c r="BY1381" s="125"/>
      <c r="BZ1381" s="125"/>
      <c r="CA1381" s="125"/>
      <c r="CB1381" s="125"/>
      <c r="CC1381" s="125"/>
      <c r="CD1381" s="125"/>
      <c r="CE1381" s="125"/>
      <c r="CF1381" s="125"/>
      <c r="CG1381" s="125"/>
      <c r="CH1381" s="235"/>
      <c r="CI1381" s="197"/>
      <c r="CJ1381" s="370"/>
      <c r="CK1381" s="370"/>
      <c r="CL1381" s="370"/>
      <c r="CM1381" s="370"/>
      <c r="CN1381" s="370"/>
      <c r="CO1381" s="370"/>
      <c r="CP1381" s="370"/>
      <c r="CQ1381" s="370"/>
      <c r="CR1381" s="370"/>
      <c r="CS1381" s="370"/>
      <c r="CT1381" s="370"/>
      <c r="CU1381" s="125"/>
      <c r="CV1381" s="240"/>
      <c r="CW1381" s="240"/>
      <c r="CX1381" s="240"/>
      <c r="CY1381" s="240"/>
      <c r="CZ1381" s="235"/>
      <c r="DA1381" s="197"/>
      <c r="DB1381" s="370"/>
      <c r="DC1381" s="370"/>
      <c r="DD1381" s="370"/>
      <c r="DE1381" s="370"/>
      <c r="DF1381" s="370"/>
      <c r="DG1381" s="370"/>
      <c r="DH1381" s="370"/>
      <c r="DI1381" s="370"/>
      <c r="DJ1381" s="370"/>
      <c r="DK1381" s="370"/>
      <c r="DL1381" s="370"/>
      <c r="DM1381" s="125"/>
      <c r="DN1381" s="240"/>
      <c r="DO1381" s="240"/>
      <c r="DP1381" s="240"/>
      <c r="DQ1381" s="240"/>
      <c r="DR1381" s="235"/>
    </row>
    <row r="1382" spans="1:123" ht="5.25" customHeight="1">
      <c r="B1382" s="372"/>
      <c r="C1382" s="196"/>
      <c r="D1382" s="196"/>
      <c r="E1382" s="196"/>
      <c r="F1382" s="196"/>
      <c r="G1382" s="196"/>
      <c r="H1382" s="196"/>
      <c r="I1382" s="196"/>
      <c r="J1382" s="196"/>
      <c r="K1382" s="196"/>
      <c r="L1382" s="196"/>
      <c r="M1382" s="196"/>
      <c r="N1382" s="196"/>
      <c r="O1382" s="196"/>
      <c r="P1382" s="196"/>
      <c r="Q1382" s="196"/>
      <c r="R1382" s="196"/>
      <c r="S1382" s="196"/>
      <c r="T1382" s="196"/>
      <c r="U1382" s="196"/>
      <c r="V1382" s="196"/>
      <c r="W1382" s="196"/>
      <c r="X1382" s="196"/>
      <c r="Y1382" s="196"/>
      <c r="Z1382" s="196"/>
      <c r="AA1382" s="196"/>
      <c r="AB1382" s="196"/>
      <c r="AC1382" s="196"/>
      <c r="AD1382" s="196"/>
      <c r="AE1382" s="196"/>
      <c r="AF1382" s="196"/>
      <c r="AG1382" s="196"/>
      <c r="AH1382" s="196"/>
      <c r="AI1382" s="196"/>
      <c r="AJ1382" s="196"/>
      <c r="AK1382" s="196"/>
      <c r="AL1382" s="196"/>
      <c r="AM1382" s="196"/>
      <c r="AN1382" s="196"/>
      <c r="AO1382" s="196"/>
      <c r="AP1382" s="196"/>
      <c r="AQ1382" s="196"/>
      <c r="AR1382" s="196"/>
      <c r="AS1382" s="196"/>
      <c r="AT1382" s="196"/>
      <c r="AU1382" s="196"/>
      <c r="AV1382" s="196"/>
      <c r="AW1382" s="196"/>
      <c r="AX1382" s="196"/>
      <c r="AY1382" s="196"/>
      <c r="AZ1382" s="196"/>
      <c r="BA1382" s="196"/>
      <c r="BB1382" s="196"/>
      <c r="BC1382" s="196"/>
      <c r="BD1382" s="196"/>
      <c r="BE1382" s="196"/>
      <c r="BF1382" s="196"/>
      <c r="BG1382" s="196"/>
      <c r="BH1382" s="196"/>
      <c r="BI1382" s="196"/>
      <c r="BJ1382" s="196"/>
      <c r="BK1382" s="196"/>
      <c r="BL1382" s="196"/>
      <c r="BM1382" s="196"/>
      <c r="BN1382" s="196"/>
      <c r="BO1382" s="196"/>
      <c r="BP1382" s="196"/>
      <c r="BQ1382" s="196"/>
      <c r="BR1382" s="196"/>
      <c r="BS1382" s="196"/>
      <c r="BT1382" s="196"/>
      <c r="BU1382" s="196"/>
      <c r="BV1382" s="196"/>
      <c r="BW1382" s="196"/>
      <c r="BX1382" s="196"/>
      <c r="BY1382" s="196"/>
      <c r="BZ1382" s="196"/>
      <c r="CA1382" s="196"/>
      <c r="CB1382" s="196"/>
      <c r="CC1382" s="196"/>
      <c r="CD1382" s="196"/>
      <c r="CE1382" s="196"/>
      <c r="CF1382" s="196"/>
      <c r="CG1382" s="196"/>
      <c r="CH1382" s="243"/>
      <c r="CI1382" s="232"/>
      <c r="CJ1382" s="378"/>
      <c r="CK1382" s="378"/>
      <c r="CL1382" s="378"/>
      <c r="CM1382" s="378"/>
      <c r="CN1382" s="378"/>
      <c r="CO1382" s="378"/>
      <c r="CP1382" s="378"/>
      <c r="CQ1382" s="378"/>
      <c r="CR1382" s="378"/>
      <c r="CS1382" s="378"/>
      <c r="CT1382" s="378"/>
      <c r="CU1382" s="196"/>
      <c r="CV1382" s="241"/>
      <c r="CW1382" s="241"/>
      <c r="CX1382" s="241"/>
      <c r="CY1382" s="241"/>
      <c r="CZ1382" s="243"/>
      <c r="DA1382" s="232"/>
      <c r="DB1382" s="378"/>
      <c r="DC1382" s="378"/>
      <c r="DD1382" s="378"/>
      <c r="DE1382" s="378"/>
      <c r="DF1382" s="378"/>
      <c r="DG1382" s="378"/>
      <c r="DH1382" s="378"/>
      <c r="DI1382" s="378"/>
      <c r="DJ1382" s="378"/>
      <c r="DK1382" s="378"/>
      <c r="DL1382" s="378"/>
      <c r="DM1382" s="196"/>
      <c r="DN1382" s="241"/>
      <c r="DO1382" s="241"/>
      <c r="DP1382" s="241"/>
      <c r="DQ1382" s="241"/>
      <c r="DR1382" s="243"/>
    </row>
    <row r="1383" spans="1:123" ht="5.25" customHeight="1">
      <c r="A1383" s="69"/>
      <c r="B1383" s="125"/>
      <c r="C1383" s="125"/>
      <c r="D1383" s="125"/>
      <c r="E1383" s="125"/>
      <c r="F1383" s="125"/>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5"/>
      <c r="AC1383" s="125"/>
      <c r="AD1383" s="125"/>
      <c r="AE1383" s="125"/>
      <c r="AF1383" s="125"/>
      <c r="AG1383" s="125"/>
      <c r="AH1383" s="125"/>
      <c r="AI1383" s="125"/>
      <c r="AJ1383" s="125"/>
      <c r="AK1383" s="125"/>
      <c r="AL1383" s="125"/>
      <c r="AM1383" s="125"/>
      <c r="AN1383" s="125"/>
      <c r="AO1383" s="125"/>
      <c r="AP1383" s="125"/>
      <c r="AQ1383" s="125"/>
      <c r="AR1383" s="125"/>
      <c r="AS1383" s="125"/>
      <c r="AT1383" s="125"/>
      <c r="AU1383" s="125"/>
      <c r="AV1383" s="125"/>
      <c r="AW1383" s="125"/>
      <c r="AX1383" s="125"/>
      <c r="AY1383" s="125"/>
      <c r="AZ1383" s="125"/>
      <c r="BA1383" s="125"/>
      <c r="BB1383" s="125"/>
      <c r="BC1383" s="125"/>
      <c r="BD1383" s="125"/>
      <c r="BE1383" s="125"/>
      <c r="BF1383" s="125"/>
      <c r="BG1383" s="125"/>
      <c r="BH1383" s="125"/>
      <c r="BI1383" s="125"/>
      <c r="BJ1383" s="125"/>
      <c r="BK1383" s="125"/>
      <c r="BL1383" s="125"/>
      <c r="BM1383" s="125"/>
      <c r="BN1383" s="125"/>
      <c r="BO1383" s="125"/>
      <c r="BP1383" s="125"/>
      <c r="BQ1383" s="125"/>
      <c r="BR1383" s="125"/>
      <c r="BS1383" s="125"/>
      <c r="BT1383" s="125"/>
      <c r="BU1383" s="125"/>
      <c r="BV1383" s="125"/>
      <c r="BW1383" s="125"/>
      <c r="BX1383" s="125"/>
      <c r="BY1383" s="125"/>
      <c r="BZ1383" s="125"/>
      <c r="CA1383" s="125"/>
      <c r="CB1383" s="125"/>
      <c r="CC1383" s="125"/>
      <c r="CD1383" s="125"/>
      <c r="CE1383" s="125"/>
      <c r="CF1383" s="125"/>
      <c r="CG1383" s="125"/>
      <c r="CH1383" s="125"/>
      <c r="CI1383" s="125"/>
      <c r="CJ1383" s="125"/>
      <c r="CK1383" s="125"/>
      <c r="CL1383" s="125"/>
      <c r="CM1383" s="125"/>
      <c r="CN1383" s="125"/>
      <c r="CO1383" s="125"/>
      <c r="CP1383" s="125"/>
      <c r="CQ1383" s="125"/>
      <c r="CR1383" s="125"/>
      <c r="CS1383" s="125"/>
      <c r="CT1383" s="125"/>
      <c r="CU1383" s="125"/>
      <c r="CV1383" s="125"/>
      <c r="CW1383" s="125"/>
      <c r="CX1383" s="125"/>
      <c r="CY1383" s="125"/>
      <c r="CZ1383" s="125"/>
      <c r="DA1383" s="125"/>
      <c r="DB1383" s="125"/>
      <c r="DC1383" s="125"/>
      <c r="DD1383" s="125"/>
      <c r="DE1383" s="125"/>
      <c r="DF1383" s="125"/>
      <c r="DG1383" s="125"/>
      <c r="DH1383" s="125"/>
      <c r="DI1383" s="125"/>
      <c r="DJ1383" s="125"/>
      <c r="DK1383" s="125"/>
      <c r="DL1383" s="125"/>
      <c r="DM1383" s="125"/>
      <c r="DN1383" s="125"/>
      <c r="DO1383" s="125"/>
      <c r="DP1383" s="125"/>
      <c r="DQ1383" s="125"/>
      <c r="DR1383" s="125"/>
      <c r="DS1383" s="69"/>
    </row>
    <row r="1384" spans="1:123" ht="5.25" customHeight="1">
      <c r="A1384" s="69"/>
      <c r="B1384" s="125"/>
      <c r="C1384" s="125"/>
      <c r="D1384" s="125"/>
      <c r="E1384" s="125"/>
      <c r="F1384" s="125"/>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5"/>
      <c r="AC1384" s="125"/>
      <c r="AD1384" s="125"/>
      <c r="AE1384" s="125"/>
      <c r="AF1384" s="125"/>
      <c r="AG1384" s="125"/>
      <c r="AH1384" s="125"/>
      <c r="AI1384" s="125"/>
      <c r="AJ1384" s="125"/>
      <c r="AK1384" s="125"/>
      <c r="AL1384" s="125"/>
      <c r="AM1384" s="125"/>
      <c r="AN1384" s="125"/>
      <c r="AO1384" s="125"/>
      <c r="AP1384" s="125"/>
      <c r="AQ1384" s="125"/>
      <c r="AR1384" s="125"/>
      <c r="AS1384" s="125"/>
      <c r="AT1384" s="125"/>
      <c r="AU1384" s="125"/>
      <c r="AV1384" s="125"/>
      <c r="AW1384" s="125"/>
      <c r="AX1384" s="125"/>
      <c r="AY1384" s="125"/>
      <c r="AZ1384" s="125"/>
      <c r="BA1384" s="125"/>
      <c r="BB1384" s="125"/>
      <c r="BC1384" s="125"/>
      <c r="BD1384" s="125"/>
      <c r="BE1384" s="125"/>
      <c r="BF1384" s="125"/>
      <c r="BG1384" s="125"/>
      <c r="BH1384" s="125"/>
      <c r="BI1384" s="125"/>
      <c r="BJ1384" s="125"/>
      <c r="BK1384" s="125"/>
      <c r="BL1384" s="125"/>
      <c r="BM1384" s="125"/>
      <c r="BN1384" s="125"/>
      <c r="BO1384" s="125"/>
      <c r="BP1384" s="125"/>
      <c r="BQ1384" s="125"/>
      <c r="BR1384" s="125"/>
      <c r="BS1384" s="125"/>
      <c r="BT1384" s="125"/>
      <c r="BU1384" s="125"/>
      <c r="BV1384" s="125"/>
      <c r="BW1384" s="125"/>
      <c r="BX1384" s="125"/>
      <c r="BY1384" s="125"/>
      <c r="BZ1384" s="125"/>
      <c r="CA1384" s="125"/>
      <c r="CB1384" s="125"/>
      <c r="CC1384" s="125"/>
      <c r="CD1384" s="125"/>
      <c r="CE1384" s="125"/>
      <c r="CF1384" s="125"/>
      <c r="CG1384" s="125"/>
      <c r="CH1384" s="125"/>
      <c r="CI1384" s="125"/>
      <c r="CJ1384" s="125"/>
      <c r="CK1384" s="125"/>
      <c r="CL1384" s="125"/>
      <c r="CM1384" s="125"/>
      <c r="CN1384" s="125"/>
      <c r="CO1384" s="125"/>
      <c r="CP1384" s="125"/>
      <c r="CQ1384" s="125"/>
      <c r="CR1384" s="125"/>
      <c r="CS1384" s="125"/>
      <c r="CT1384" s="125"/>
      <c r="CU1384" s="125"/>
      <c r="CV1384" s="125"/>
      <c r="CW1384" s="125"/>
      <c r="CX1384" s="125"/>
      <c r="CY1384" s="125"/>
      <c r="CZ1384" s="125"/>
      <c r="DA1384" s="125"/>
      <c r="DB1384" s="125"/>
      <c r="DC1384" s="125"/>
      <c r="DD1384" s="125"/>
      <c r="DE1384" s="125"/>
      <c r="DF1384" s="125"/>
      <c r="DG1384" s="125"/>
      <c r="DH1384" s="125"/>
      <c r="DI1384" s="125"/>
      <c r="DJ1384" s="125"/>
      <c r="DK1384" s="125"/>
      <c r="DL1384" s="125"/>
      <c r="DM1384" s="125"/>
      <c r="DN1384" s="125"/>
      <c r="DO1384" s="125"/>
      <c r="DP1384" s="125"/>
      <c r="DQ1384" s="125"/>
      <c r="DR1384" s="125"/>
      <c r="DS1384" s="69"/>
    </row>
    <row r="1385" spans="1:123" ht="5.25" customHeight="1">
      <c r="A1385" s="69"/>
      <c r="B1385" s="70"/>
      <c r="C1385" s="70"/>
      <c r="D1385" s="70"/>
      <c r="E1385" s="70"/>
      <c r="F1385" s="70"/>
      <c r="G1385" s="70"/>
      <c r="H1385" s="70"/>
      <c r="I1385" s="70"/>
      <c r="J1385" s="70"/>
      <c r="K1385" s="70"/>
      <c r="L1385" s="70"/>
      <c r="M1385" s="70"/>
      <c r="N1385" s="70"/>
      <c r="O1385" s="70"/>
      <c r="P1385" s="70"/>
      <c r="Q1385" s="70"/>
      <c r="R1385" s="70"/>
      <c r="S1385" s="70"/>
      <c r="T1385" s="70"/>
      <c r="U1385" s="70"/>
      <c r="V1385" s="70"/>
      <c r="W1385" s="70"/>
      <c r="X1385" s="70"/>
      <c r="Y1385" s="70"/>
      <c r="Z1385" s="70"/>
      <c r="AA1385" s="70"/>
      <c r="AB1385" s="70"/>
      <c r="AC1385" s="70"/>
      <c r="AD1385" s="70"/>
      <c r="AE1385" s="70"/>
      <c r="AF1385" s="70"/>
      <c r="AG1385" s="70"/>
      <c r="AH1385" s="70"/>
      <c r="AI1385" s="70"/>
      <c r="AJ1385" s="70"/>
      <c r="AK1385" s="70"/>
      <c r="AL1385" s="70"/>
      <c r="AM1385" s="70"/>
      <c r="AN1385" s="70"/>
      <c r="AO1385" s="70"/>
      <c r="AP1385" s="70"/>
      <c r="AQ1385" s="70"/>
      <c r="AR1385" s="70"/>
      <c r="AS1385" s="70"/>
      <c r="AT1385" s="70"/>
      <c r="AU1385" s="70"/>
      <c r="AV1385" s="70"/>
      <c r="AW1385" s="70"/>
      <c r="AX1385" s="70"/>
      <c r="AY1385" s="70"/>
      <c r="AZ1385" s="70"/>
      <c r="BA1385" s="70"/>
      <c r="BB1385" s="70"/>
      <c r="BC1385" s="70"/>
      <c r="BD1385" s="70"/>
      <c r="BE1385" s="70"/>
      <c r="BF1385" s="70"/>
      <c r="BG1385" s="70"/>
      <c r="BH1385" s="70"/>
      <c r="BI1385" s="70"/>
      <c r="BJ1385" s="70"/>
      <c r="BK1385" s="70"/>
      <c r="BL1385" s="70"/>
      <c r="BM1385" s="70"/>
      <c r="BN1385" s="70"/>
      <c r="BO1385" s="70"/>
      <c r="BP1385" s="70"/>
      <c r="BQ1385" s="70"/>
      <c r="BR1385" s="70"/>
      <c r="BS1385" s="70"/>
      <c r="BT1385" s="70"/>
      <c r="BU1385" s="70"/>
      <c r="BV1385" s="70"/>
      <c r="BW1385" s="70"/>
      <c r="BX1385" s="70"/>
      <c r="BY1385" s="70"/>
      <c r="BZ1385" s="70"/>
      <c r="CA1385" s="70"/>
      <c r="CB1385" s="70"/>
      <c r="CC1385" s="70"/>
      <c r="CD1385" s="70"/>
      <c r="CE1385" s="70"/>
      <c r="CF1385" s="70"/>
      <c r="CG1385" s="70"/>
      <c r="CH1385" s="70"/>
      <c r="CI1385" s="70"/>
      <c r="CJ1385" s="70"/>
      <c r="CK1385" s="70"/>
      <c r="CL1385" s="70"/>
      <c r="CM1385" s="70"/>
      <c r="CN1385" s="70"/>
      <c r="CO1385" s="70"/>
      <c r="CP1385" s="70"/>
      <c r="CQ1385" s="70"/>
      <c r="CR1385" s="70"/>
      <c r="CS1385" s="70"/>
      <c r="CT1385" s="70"/>
      <c r="CU1385" s="70"/>
      <c r="CV1385" s="70"/>
      <c r="CW1385" s="70"/>
      <c r="CX1385" s="70"/>
      <c r="CY1385" s="70"/>
      <c r="CZ1385" s="70"/>
      <c r="DA1385" s="70"/>
      <c r="DB1385" s="70"/>
      <c r="DC1385" s="70"/>
      <c r="DD1385" s="70"/>
      <c r="DE1385" s="70"/>
      <c r="DF1385" s="70"/>
      <c r="DG1385" s="70"/>
      <c r="DH1385" s="70"/>
      <c r="DI1385" s="70"/>
      <c r="DJ1385" s="70"/>
      <c r="DK1385" s="70"/>
      <c r="DL1385" s="70"/>
      <c r="DM1385" s="70"/>
      <c r="DN1385" s="70"/>
      <c r="DO1385" s="70"/>
      <c r="DP1385" s="70"/>
      <c r="DQ1385" s="70"/>
      <c r="DR1385" s="70"/>
      <c r="DS1385" s="69"/>
    </row>
    <row r="1386" spans="1:123" ht="5.25" customHeight="1">
      <c r="A1386" s="69"/>
      <c r="B1386" s="86"/>
      <c r="C1386" s="87"/>
      <c r="D1386" s="193"/>
      <c r="E1386" s="193"/>
      <c r="F1386" s="193"/>
      <c r="G1386" s="193"/>
      <c r="H1386" s="193"/>
      <c r="I1386" s="193"/>
      <c r="J1386" s="193"/>
      <c r="K1386" s="193"/>
      <c r="L1386" s="193"/>
      <c r="M1386" s="193"/>
      <c r="N1386" s="76"/>
      <c r="O1386" s="100"/>
      <c r="P1386" s="100"/>
      <c r="Q1386" s="100"/>
      <c r="R1386" s="100"/>
      <c r="S1386" s="100"/>
      <c r="T1386" s="100"/>
      <c r="U1386" s="100"/>
      <c r="V1386" s="100"/>
      <c r="W1386" s="100"/>
      <c r="X1386" s="100"/>
      <c r="Y1386" s="100"/>
      <c r="Z1386" s="100"/>
      <c r="AA1386" s="100"/>
      <c r="AB1386" s="100"/>
      <c r="AC1386" s="100"/>
      <c r="AD1386" s="100"/>
      <c r="AE1386" s="100"/>
      <c r="AF1386" s="100"/>
      <c r="AG1386" s="100"/>
      <c r="AH1386" s="100"/>
      <c r="AI1386" s="100"/>
      <c r="AJ1386" s="100"/>
      <c r="AK1386" s="100"/>
      <c r="AL1386" s="87"/>
      <c r="AM1386" s="87"/>
      <c r="AN1386" s="87"/>
      <c r="AO1386" s="87"/>
      <c r="AP1386" s="87"/>
      <c r="AQ1386" s="87"/>
      <c r="AR1386" s="87"/>
      <c r="AS1386" s="87"/>
      <c r="AT1386" s="87"/>
      <c r="AU1386" s="87"/>
      <c r="AV1386" s="87"/>
      <c r="AW1386" s="87"/>
      <c r="AX1386" s="87"/>
      <c r="AY1386" s="87"/>
      <c r="AZ1386" s="87"/>
      <c r="BA1386" s="87"/>
      <c r="BB1386" s="87"/>
      <c r="BC1386" s="87"/>
      <c r="BD1386" s="87"/>
      <c r="BE1386" s="87"/>
      <c r="BF1386" s="87"/>
      <c r="BG1386" s="87"/>
      <c r="BH1386" s="87"/>
      <c r="BI1386" s="87"/>
      <c r="BJ1386" s="87"/>
      <c r="BK1386" s="87"/>
      <c r="BL1386" s="87"/>
      <c r="BM1386" s="87"/>
      <c r="BN1386" s="87"/>
      <c r="BO1386" s="87"/>
      <c r="BP1386" s="87"/>
      <c r="BQ1386" s="87"/>
      <c r="BR1386" s="87"/>
      <c r="BS1386" s="87"/>
      <c r="BT1386" s="87"/>
      <c r="BU1386" s="87"/>
      <c r="BV1386" s="87"/>
      <c r="BW1386" s="87"/>
      <c r="BX1386" s="87"/>
      <c r="BY1386" s="87"/>
      <c r="BZ1386" s="87"/>
      <c r="CA1386" s="87"/>
      <c r="CB1386" s="87"/>
      <c r="CC1386" s="87"/>
      <c r="CD1386" s="87"/>
      <c r="CE1386" s="87"/>
      <c r="CF1386" s="87"/>
      <c r="CG1386" s="87"/>
      <c r="CH1386" s="87"/>
      <c r="CI1386" s="87"/>
      <c r="CJ1386" s="87"/>
      <c r="CK1386" s="87"/>
      <c r="CL1386" s="87"/>
      <c r="CM1386" s="87"/>
      <c r="CN1386" s="87"/>
      <c r="CO1386" s="87"/>
      <c r="CP1386" s="87"/>
      <c r="CQ1386" s="87"/>
      <c r="CR1386" s="87"/>
      <c r="CS1386" s="87"/>
      <c r="CT1386" s="87"/>
      <c r="CU1386" s="87"/>
      <c r="CV1386" s="87"/>
      <c r="CW1386" s="87"/>
      <c r="CX1386" s="87"/>
      <c r="CY1386" s="87"/>
      <c r="CZ1386" s="87"/>
      <c r="DA1386" s="87"/>
      <c r="DB1386" s="87"/>
      <c r="DC1386" s="87"/>
      <c r="DD1386" s="87"/>
      <c r="DE1386" s="87"/>
      <c r="DF1386" s="87"/>
      <c r="DG1386" s="87"/>
      <c r="DH1386" s="87"/>
      <c r="DI1386" s="87"/>
      <c r="DJ1386" s="87"/>
      <c r="DK1386" s="87"/>
      <c r="DL1386" s="87"/>
      <c r="DM1386" s="87"/>
      <c r="DN1386" s="87"/>
      <c r="DO1386" s="87"/>
      <c r="DP1386" s="87"/>
      <c r="DQ1386" s="87"/>
      <c r="DR1386" s="76"/>
      <c r="DS1386" s="69"/>
    </row>
    <row r="1387" spans="1:123" ht="5.25" customHeight="1">
      <c r="A1387" s="69"/>
      <c r="B1387" s="89"/>
      <c r="C1387" s="125"/>
      <c r="D1387" s="270" t="s">
        <v>164</v>
      </c>
      <c r="E1387" s="270"/>
      <c r="F1387" s="270"/>
      <c r="G1387" s="270"/>
      <c r="H1387" s="270"/>
      <c r="I1387" s="270"/>
      <c r="J1387" s="270"/>
      <c r="K1387" s="270"/>
      <c r="L1387" s="270"/>
      <c r="M1387" s="270"/>
      <c r="N1387" s="156"/>
      <c r="O1387" s="154"/>
      <c r="P1387" s="131"/>
      <c r="Q1387" s="131"/>
      <c r="R1387" s="131"/>
      <c r="S1387" s="131"/>
      <c r="T1387" s="131"/>
      <c r="U1387" s="131"/>
      <c r="V1387" s="131"/>
      <c r="W1387" s="131"/>
      <c r="X1387" s="131"/>
      <c r="Y1387" s="131"/>
      <c r="Z1387" s="131"/>
      <c r="AA1387" s="131"/>
      <c r="AB1387" s="131"/>
      <c r="AC1387" s="131"/>
      <c r="AD1387" s="131"/>
      <c r="AE1387" s="131"/>
      <c r="AF1387" s="131"/>
      <c r="AG1387" s="131"/>
      <c r="AH1387" s="131"/>
      <c r="AI1387" s="131"/>
      <c r="AJ1387" s="131"/>
      <c r="AK1387" s="131"/>
      <c r="AL1387" s="131"/>
      <c r="AM1387" s="131"/>
      <c r="AN1387" s="131"/>
      <c r="AO1387" s="131"/>
      <c r="AP1387" s="131"/>
      <c r="AQ1387" s="131"/>
      <c r="AR1387" s="131"/>
      <c r="AS1387" s="131"/>
      <c r="AT1387" s="131"/>
      <c r="AU1387" s="131"/>
      <c r="AV1387" s="131"/>
      <c r="AW1387" s="131"/>
      <c r="AX1387" s="131"/>
      <c r="AY1387" s="131"/>
      <c r="AZ1387" s="131"/>
      <c r="BA1387" s="131"/>
      <c r="BB1387" s="131"/>
      <c r="BC1387" s="131"/>
      <c r="BD1387" s="131"/>
      <c r="BE1387" s="131"/>
      <c r="BF1387" s="131"/>
      <c r="BG1387" s="131"/>
      <c r="BH1387" s="131"/>
      <c r="BI1387" s="131"/>
      <c r="BJ1387" s="131"/>
      <c r="BK1387" s="131"/>
      <c r="BL1387" s="131"/>
      <c r="BM1387" s="131"/>
      <c r="BN1387" s="131"/>
      <c r="BO1387" s="131"/>
      <c r="BP1387" s="131"/>
      <c r="BQ1387" s="131"/>
      <c r="BR1387" s="131"/>
      <c r="BS1387" s="131"/>
      <c r="BT1387" s="131"/>
      <c r="BU1387" s="131"/>
      <c r="BV1387" s="131"/>
      <c r="BW1387" s="131"/>
      <c r="BX1387" s="131"/>
      <c r="BY1387" s="131"/>
      <c r="BZ1387" s="131"/>
      <c r="CA1387" s="131"/>
      <c r="CB1387" s="131"/>
      <c r="CC1387" s="131"/>
      <c r="CD1387" s="131"/>
      <c r="CE1387" s="131"/>
      <c r="CF1387" s="131"/>
      <c r="CG1387" s="131"/>
      <c r="CH1387" s="131"/>
      <c r="CI1387" s="131"/>
      <c r="CJ1387" s="131"/>
      <c r="CK1387" s="131"/>
      <c r="CL1387" s="131"/>
      <c r="CM1387" s="131"/>
      <c r="CN1387" s="131"/>
      <c r="CO1387" s="131"/>
      <c r="CP1387" s="131"/>
      <c r="CQ1387" s="131"/>
      <c r="CR1387" s="131"/>
      <c r="CS1387" s="131"/>
      <c r="CT1387" s="131"/>
      <c r="CU1387" s="131"/>
      <c r="CV1387" s="131"/>
      <c r="CW1387" s="131"/>
      <c r="CX1387" s="131"/>
      <c r="CY1387" s="131"/>
      <c r="CZ1387" s="131"/>
      <c r="DA1387" s="131"/>
      <c r="DB1387" s="131"/>
      <c r="DC1387" s="131"/>
      <c r="DD1387" s="131"/>
      <c r="DE1387" s="131"/>
      <c r="DF1387" s="131"/>
      <c r="DG1387" s="131"/>
      <c r="DH1387" s="131"/>
      <c r="DI1387" s="131"/>
      <c r="DJ1387" s="131"/>
      <c r="DK1387" s="131"/>
      <c r="DL1387" s="131"/>
      <c r="DM1387" s="131"/>
      <c r="DN1387" s="131"/>
      <c r="DO1387" s="131"/>
      <c r="DP1387" s="131"/>
      <c r="DQ1387" s="131"/>
      <c r="DR1387" s="271"/>
      <c r="DS1387" s="69"/>
    </row>
    <row r="1388" spans="1:123" ht="5.25" customHeight="1">
      <c r="A1388" s="69"/>
      <c r="B1388" s="89"/>
      <c r="C1388" s="125"/>
      <c r="D1388" s="270"/>
      <c r="E1388" s="270"/>
      <c r="F1388" s="270"/>
      <c r="G1388" s="270"/>
      <c r="H1388" s="270"/>
      <c r="I1388" s="270"/>
      <c r="J1388" s="270"/>
      <c r="K1388" s="270"/>
      <c r="L1388" s="270"/>
      <c r="M1388" s="270"/>
      <c r="N1388" s="156"/>
      <c r="O1388" s="154"/>
      <c r="P1388" s="131"/>
      <c r="Q1388" s="131"/>
      <c r="R1388" s="131"/>
      <c r="S1388" s="131"/>
      <c r="T1388" s="131"/>
      <c r="U1388" s="131"/>
      <c r="V1388" s="131"/>
      <c r="W1388" s="131"/>
      <c r="X1388" s="131"/>
      <c r="Y1388" s="131"/>
      <c r="Z1388" s="131"/>
      <c r="AA1388" s="131"/>
      <c r="AB1388" s="131"/>
      <c r="AC1388" s="131"/>
      <c r="AD1388" s="131"/>
      <c r="AE1388" s="131"/>
      <c r="AF1388" s="131"/>
      <c r="AG1388" s="131"/>
      <c r="AH1388" s="131"/>
      <c r="AI1388" s="131"/>
      <c r="AJ1388" s="131"/>
      <c r="AK1388" s="131"/>
      <c r="AL1388" s="131"/>
      <c r="AM1388" s="131"/>
      <c r="AN1388" s="131"/>
      <c r="AO1388" s="131"/>
      <c r="AP1388" s="131"/>
      <c r="AQ1388" s="131"/>
      <c r="AR1388" s="131"/>
      <c r="AS1388" s="131"/>
      <c r="AT1388" s="131"/>
      <c r="AU1388" s="131"/>
      <c r="AV1388" s="131"/>
      <c r="AW1388" s="131"/>
      <c r="AX1388" s="131"/>
      <c r="AY1388" s="131"/>
      <c r="AZ1388" s="131"/>
      <c r="BA1388" s="131"/>
      <c r="BB1388" s="131"/>
      <c r="BC1388" s="131"/>
      <c r="BD1388" s="131"/>
      <c r="BE1388" s="131"/>
      <c r="BF1388" s="131"/>
      <c r="BG1388" s="131"/>
      <c r="BH1388" s="131"/>
      <c r="BI1388" s="131"/>
      <c r="BJ1388" s="131"/>
      <c r="BK1388" s="131"/>
      <c r="BL1388" s="131"/>
      <c r="BM1388" s="131"/>
      <c r="BN1388" s="131"/>
      <c r="BO1388" s="131"/>
      <c r="BP1388" s="131"/>
      <c r="BQ1388" s="131"/>
      <c r="BR1388" s="131"/>
      <c r="BS1388" s="131"/>
      <c r="BT1388" s="131"/>
      <c r="BU1388" s="131"/>
      <c r="BV1388" s="131"/>
      <c r="BW1388" s="131"/>
      <c r="BX1388" s="131"/>
      <c r="BY1388" s="131"/>
      <c r="BZ1388" s="131"/>
      <c r="CA1388" s="131"/>
      <c r="CB1388" s="131"/>
      <c r="CC1388" s="131"/>
      <c r="CD1388" s="131"/>
      <c r="CE1388" s="131"/>
      <c r="CF1388" s="131"/>
      <c r="CG1388" s="131"/>
      <c r="CH1388" s="131"/>
      <c r="CI1388" s="131"/>
      <c r="CJ1388" s="131"/>
      <c r="CK1388" s="131"/>
      <c r="CL1388" s="131"/>
      <c r="CM1388" s="131"/>
      <c r="CN1388" s="131"/>
      <c r="CO1388" s="131"/>
      <c r="CP1388" s="131"/>
      <c r="CQ1388" s="131"/>
      <c r="CR1388" s="131"/>
      <c r="CS1388" s="131"/>
      <c r="CT1388" s="131"/>
      <c r="CU1388" s="131"/>
      <c r="CV1388" s="131"/>
      <c r="CW1388" s="131"/>
      <c r="CX1388" s="131"/>
      <c r="CY1388" s="131"/>
      <c r="CZ1388" s="131"/>
      <c r="DA1388" s="131"/>
      <c r="DB1388" s="131"/>
      <c r="DC1388" s="131"/>
      <c r="DD1388" s="131"/>
      <c r="DE1388" s="131"/>
      <c r="DF1388" s="131"/>
      <c r="DG1388" s="131"/>
      <c r="DH1388" s="131"/>
      <c r="DI1388" s="131"/>
      <c r="DJ1388" s="131"/>
      <c r="DK1388" s="131"/>
      <c r="DL1388" s="131"/>
      <c r="DM1388" s="131"/>
      <c r="DN1388" s="131"/>
      <c r="DO1388" s="131"/>
      <c r="DP1388" s="131"/>
      <c r="DQ1388" s="131"/>
      <c r="DR1388" s="271"/>
      <c r="DS1388" s="69"/>
    </row>
    <row r="1389" spans="1:123" ht="5.25" customHeight="1">
      <c r="A1389" s="69"/>
      <c r="B1389" s="88"/>
      <c r="C1389" s="73"/>
      <c r="D1389" s="196"/>
      <c r="E1389" s="196"/>
      <c r="F1389" s="196"/>
      <c r="G1389" s="196"/>
      <c r="H1389" s="196"/>
      <c r="I1389" s="196"/>
      <c r="J1389" s="196"/>
      <c r="K1389" s="196"/>
      <c r="L1389" s="196"/>
      <c r="M1389" s="196"/>
      <c r="N1389" s="82"/>
      <c r="AL1389" s="70"/>
      <c r="AM1389" s="70"/>
      <c r="AN1389" s="70"/>
      <c r="AO1389" s="70"/>
      <c r="AP1389" s="70"/>
      <c r="AQ1389" s="70"/>
      <c r="AR1389" s="70"/>
      <c r="AS1389" s="70"/>
      <c r="AT1389" s="70"/>
      <c r="AU1389" s="70"/>
      <c r="AV1389" s="70"/>
      <c r="AW1389" s="70"/>
      <c r="AX1389" s="70"/>
      <c r="AY1389" s="70"/>
      <c r="AZ1389" s="70"/>
      <c r="BA1389" s="70"/>
      <c r="BB1389" s="70"/>
      <c r="BC1389" s="70"/>
      <c r="BD1389" s="70"/>
      <c r="BE1389" s="70"/>
      <c r="BF1389" s="70"/>
      <c r="BG1389" s="70"/>
      <c r="BH1389" s="70"/>
      <c r="BI1389" s="70"/>
      <c r="BJ1389" s="70"/>
      <c r="BK1389" s="70"/>
      <c r="BL1389" s="70"/>
      <c r="BM1389" s="70"/>
      <c r="BN1389" s="70"/>
      <c r="BO1389" s="70"/>
      <c r="BP1389" s="70"/>
      <c r="BQ1389" s="70"/>
      <c r="BR1389" s="70"/>
      <c r="BS1389" s="70"/>
      <c r="BT1389" s="70"/>
      <c r="BU1389" s="70"/>
      <c r="BV1389" s="70"/>
      <c r="BW1389" s="70"/>
      <c r="BX1389" s="70"/>
      <c r="BY1389" s="70"/>
      <c r="BZ1389" s="70"/>
      <c r="CA1389" s="70"/>
      <c r="CB1389" s="70"/>
      <c r="CC1389" s="70"/>
      <c r="CD1389" s="70"/>
      <c r="CE1389" s="70"/>
      <c r="CF1389" s="70"/>
      <c r="CG1389" s="70"/>
      <c r="CH1389" s="70"/>
      <c r="CI1389" s="70"/>
      <c r="CJ1389" s="70"/>
      <c r="CK1389" s="70"/>
      <c r="CL1389" s="70"/>
      <c r="CM1389" s="70"/>
      <c r="CN1389" s="70"/>
      <c r="CO1389" s="70"/>
      <c r="CP1389" s="70"/>
      <c r="CQ1389" s="70"/>
      <c r="CR1389" s="70"/>
      <c r="CS1389" s="70"/>
      <c r="CT1389" s="70"/>
      <c r="CU1389" s="70"/>
      <c r="CV1389" s="70"/>
      <c r="CW1389" s="70"/>
      <c r="CX1389" s="70"/>
      <c r="CY1389" s="70"/>
      <c r="CZ1389" s="70"/>
      <c r="DA1389" s="70"/>
      <c r="DB1389" s="70"/>
      <c r="DC1389" s="70"/>
      <c r="DD1389" s="70"/>
      <c r="DE1389" s="70"/>
      <c r="DF1389" s="70"/>
      <c r="DG1389" s="70"/>
      <c r="DH1389" s="70"/>
      <c r="DI1389" s="70"/>
      <c r="DJ1389" s="70"/>
      <c r="DK1389" s="70"/>
      <c r="DL1389" s="70"/>
      <c r="DM1389" s="70"/>
      <c r="DN1389" s="70"/>
      <c r="DO1389" s="70"/>
      <c r="DP1389" s="70"/>
      <c r="DQ1389" s="70"/>
      <c r="DR1389" s="78"/>
      <c r="DS1389" s="69"/>
    </row>
    <row r="1390" spans="1:123" ht="5.25" customHeight="1">
      <c r="A1390" s="69"/>
      <c r="B1390" s="89"/>
      <c r="C1390" s="70"/>
      <c r="D1390" s="70"/>
      <c r="E1390" s="70"/>
      <c r="F1390" s="70"/>
      <c r="G1390" s="70"/>
      <c r="H1390" s="70"/>
      <c r="I1390" s="70"/>
      <c r="J1390" s="70"/>
      <c r="K1390" s="70"/>
      <c r="L1390" s="70"/>
      <c r="M1390" s="70"/>
      <c r="N1390" s="70"/>
      <c r="O1390" s="70"/>
      <c r="P1390" s="70"/>
      <c r="Q1390" s="70"/>
      <c r="R1390" s="70"/>
      <c r="S1390" s="70"/>
      <c r="T1390" s="70"/>
      <c r="U1390" s="70"/>
      <c r="V1390" s="70"/>
      <c r="W1390" s="70"/>
      <c r="X1390" s="70"/>
      <c r="Y1390" s="70"/>
      <c r="Z1390" s="70"/>
      <c r="AA1390" s="70"/>
      <c r="AB1390" s="70"/>
      <c r="AC1390" s="70"/>
      <c r="AD1390" s="70"/>
      <c r="AE1390" s="70"/>
      <c r="AF1390" s="70"/>
      <c r="AG1390" s="70"/>
      <c r="AH1390" s="70"/>
      <c r="AI1390" s="70"/>
      <c r="AJ1390" s="70"/>
      <c r="AK1390" s="70"/>
      <c r="AL1390" s="70"/>
      <c r="AM1390" s="70"/>
      <c r="AN1390" s="70"/>
      <c r="AO1390" s="70"/>
      <c r="AP1390" s="70"/>
      <c r="AQ1390" s="70"/>
      <c r="AR1390" s="70"/>
      <c r="AS1390" s="70"/>
      <c r="AT1390" s="70"/>
      <c r="AU1390" s="70"/>
      <c r="AV1390" s="70"/>
      <c r="AW1390" s="70"/>
      <c r="AX1390" s="70"/>
      <c r="AY1390" s="70"/>
      <c r="AZ1390" s="70"/>
      <c r="BA1390" s="70"/>
      <c r="BB1390" s="70"/>
      <c r="BC1390" s="70"/>
      <c r="BD1390" s="70"/>
      <c r="BE1390" s="70"/>
      <c r="BF1390" s="70"/>
      <c r="BG1390" s="70"/>
      <c r="BH1390" s="70"/>
      <c r="BI1390" s="70"/>
      <c r="BJ1390" s="70"/>
      <c r="BK1390" s="70"/>
      <c r="BL1390" s="70"/>
      <c r="BM1390" s="70"/>
      <c r="BN1390" s="70"/>
      <c r="BO1390" s="70"/>
      <c r="BP1390" s="70"/>
      <c r="BQ1390" s="70"/>
      <c r="BR1390" s="70"/>
      <c r="BS1390" s="70"/>
      <c r="BT1390" s="70"/>
      <c r="BU1390" s="70"/>
      <c r="BV1390" s="70"/>
      <c r="BW1390" s="70"/>
      <c r="BX1390" s="70"/>
      <c r="BY1390" s="70"/>
      <c r="BZ1390" s="70"/>
      <c r="CA1390" s="70"/>
      <c r="CB1390" s="70"/>
      <c r="CC1390" s="70"/>
      <c r="CD1390" s="70"/>
      <c r="CE1390" s="70"/>
      <c r="CF1390" s="70"/>
      <c r="CG1390" s="70"/>
      <c r="CH1390" s="70"/>
      <c r="CI1390" s="70"/>
      <c r="CJ1390" s="70"/>
      <c r="CK1390" s="70"/>
      <c r="CL1390" s="70"/>
      <c r="CM1390" s="70"/>
      <c r="CN1390" s="70"/>
      <c r="CO1390" s="70"/>
      <c r="CP1390" s="70"/>
      <c r="CQ1390" s="70"/>
      <c r="CR1390" s="70"/>
      <c r="CS1390" s="70"/>
      <c r="CT1390" s="70"/>
      <c r="CU1390" s="70"/>
      <c r="CV1390" s="70"/>
      <c r="CW1390" s="70"/>
      <c r="CX1390" s="70"/>
      <c r="CY1390" s="70"/>
      <c r="CZ1390" s="70"/>
      <c r="DA1390" s="70"/>
      <c r="DB1390" s="70"/>
      <c r="DC1390" s="70"/>
      <c r="DD1390" s="70"/>
      <c r="DE1390" s="70"/>
      <c r="DF1390" s="70"/>
      <c r="DG1390" s="70"/>
      <c r="DH1390" s="70"/>
      <c r="DI1390" s="70"/>
      <c r="DJ1390" s="70"/>
      <c r="DK1390" s="70"/>
      <c r="DL1390" s="70"/>
      <c r="DM1390" s="70"/>
      <c r="DN1390" s="70"/>
      <c r="DO1390" s="70"/>
      <c r="DP1390" s="70"/>
      <c r="DQ1390" s="70"/>
      <c r="DR1390" s="78"/>
      <c r="DS1390" s="69"/>
    </row>
    <row r="1391" spans="1:123" ht="5.25" customHeight="1">
      <c r="A1391" s="69"/>
      <c r="B1391" s="89"/>
      <c r="C1391" s="272"/>
      <c r="D1391" s="272"/>
      <c r="E1391" s="272"/>
      <c r="F1391" s="272"/>
      <c r="G1391" s="272"/>
      <c r="H1391" s="272"/>
      <c r="I1391" s="272"/>
      <c r="J1391" s="272"/>
      <c r="K1391" s="272"/>
      <c r="L1391" s="272"/>
      <c r="M1391" s="272"/>
      <c r="N1391" s="272"/>
      <c r="O1391" s="272"/>
      <c r="P1391" s="272"/>
      <c r="Q1391" s="272"/>
      <c r="R1391" s="272"/>
      <c r="S1391" s="272"/>
      <c r="T1391" s="272"/>
      <c r="U1391" s="272"/>
      <c r="V1391" s="272"/>
      <c r="W1391" s="272"/>
      <c r="X1391" s="272"/>
      <c r="Y1391" s="272"/>
      <c r="Z1391" s="272"/>
      <c r="AA1391" s="272"/>
      <c r="AB1391" s="272"/>
      <c r="AC1391" s="272"/>
      <c r="AD1391" s="272"/>
      <c r="AE1391" s="272"/>
      <c r="AF1391" s="272"/>
      <c r="AG1391" s="272"/>
      <c r="AH1391" s="272"/>
      <c r="AI1391" s="272"/>
      <c r="AJ1391" s="272"/>
      <c r="AK1391" s="272"/>
      <c r="AL1391" s="272"/>
      <c r="AM1391" s="272"/>
      <c r="AN1391" s="272"/>
      <c r="AO1391" s="272"/>
      <c r="AP1391" s="272"/>
      <c r="AQ1391" s="272"/>
      <c r="AR1391" s="272"/>
      <c r="AS1391" s="272"/>
      <c r="AT1391" s="272"/>
      <c r="AU1391" s="272"/>
      <c r="AV1391" s="272"/>
      <c r="AW1391" s="272"/>
      <c r="AX1391" s="272"/>
      <c r="AY1391" s="272"/>
      <c r="AZ1391" s="272"/>
      <c r="BA1391" s="272"/>
      <c r="BB1391" s="272"/>
      <c r="BC1391" s="272"/>
      <c r="BD1391" s="272"/>
      <c r="BE1391" s="272"/>
      <c r="BF1391" s="272"/>
      <c r="BG1391" s="272"/>
      <c r="BH1391" s="272"/>
      <c r="BI1391" s="272"/>
      <c r="BJ1391" s="272"/>
      <c r="BK1391" s="272"/>
      <c r="BL1391" s="272"/>
      <c r="BM1391" s="272"/>
      <c r="BN1391" s="272"/>
      <c r="BO1391" s="272"/>
      <c r="BP1391" s="272"/>
      <c r="BQ1391" s="272"/>
      <c r="BR1391" s="272"/>
      <c r="BS1391" s="272"/>
      <c r="BT1391" s="272"/>
      <c r="BU1391" s="272"/>
      <c r="BV1391" s="272"/>
      <c r="BW1391" s="272"/>
      <c r="BX1391" s="272"/>
      <c r="BY1391" s="272"/>
      <c r="BZ1391" s="272"/>
      <c r="CA1391" s="272"/>
      <c r="CB1391" s="272"/>
      <c r="CC1391" s="272"/>
      <c r="CD1391" s="272"/>
      <c r="CE1391" s="272"/>
      <c r="CF1391" s="272"/>
      <c r="CG1391" s="272"/>
      <c r="CH1391" s="272"/>
      <c r="CI1391" s="272"/>
      <c r="CJ1391" s="272"/>
      <c r="CK1391" s="272"/>
      <c r="CL1391" s="272"/>
      <c r="CM1391" s="272"/>
      <c r="CN1391" s="272"/>
      <c r="CO1391" s="272"/>
      <c r="CP1391" s="272"/>
      <c r="CQ1391" s="272"/>
      <c r="CR1391" s="272"/>
      <c r="CS1391" s="272"/>
      <c r="CT1391" s="272"/>
      <c r="CU1391" s="272"/>
      <c r="CV1391" s="272"/>
      <c r="CW1391" s="272"/>
      <c r="CX1391" s="272"/>
      <c r="CY1391" s="272"/>
      <c r="CZ1391" s="272"/>
      <c r="DA1391" s="272"/>
      <c r="DB1391" s="272"/>
      <c r="DC1391" s="272"/>
      <c r="DD1391" s="272"/>
      <c r="DE1391" s="272"/>
      <c r="DF1391" s="272"/>
      <c r="DG1391" s="272"/>
      <c r="DH1391" s="272"/>
      <c r="DI1391" s="272"/>
      <c r="DJ1391" s="272"/>
      <c r="DK1391" s="272"/>
      <c r="DL1391" s="272"/>
      <c r="DM1391" s="272"/>
      <c r="DN1391" s="272"/>
      <c r="DO1391" s="272"/>
      <c r="DP1391" s="272"/>
      <c r="DQ1391" s="272"/>
      <c r="DR1391" s="78"/>
      <c r="DS1391" s="69"/>
    </row>
    <row r="1392" spans="1:123" ht="5.25" customHeight="1">
      <c r="A1392" s="69"/>
      <c r="B1392" s="89"/>
      <c r="C1392" s="272"/>
      <c r="D1392" s="272"/>
      <c r="E1392" s="272"/>
      <c r="F1392" s="272"/>
      <c r="G1392" s="272"/>
      <c r="H1392" s="272"/>
      <c r="I1392" s="272"/>
      <c r="J1392" s="272"/>
      <c r="K1392" s="272"/>
      <c r="L1392" s="272"/>
      <c r="M1392" s="272"/>
      <c r="N1392" s="272"/>
      <c r="O1392" s="272"/>
      <c r="P1392" s="272"/>
      <c r="Q1392" s="272"/>
      <c r="R1392" s="272"/>
      <c r="S1392" s="272"/>
      <c r="T1392" s="272"/>
      <c r="U1392" s="272"/>
      <c r="V1392" s="272"/>
      <c r="W1392" s="272"/>
      <c r="X1392" s="272"/>
      <c r="Y1392" s="272"/>
      <c r="Z1392" s="272"/>
      <c r="AA1392" s="272"/>
      <c r="AB1392" s="272"/>
      <c r="AC1392" s="272"/>
      <c r="AD1392" s="272"/>
      <c r="AE1392" s="272"/>
      <c r="AF1392" s="272"/>
      <c r="AG1392" s="272"/>
      <c r="AH1392" s="272"/>
      <c r="AI1392" s="272"/>
      <c r="AJ1392" s="272"/>
      <c r="AK1392" s="272"/>
      <c r="AL1392" s="272"/>
      <c r="AM1392" s="272"/>
      <c r="AN1392" s="272"/>
      <c r="AO1392" s="272"/>
      <c r="AP1392" s="272"/>
      <c r="AQ1392" s="272"/>
      <c r="AR1392" s="272"/>
      <c r="AS1392" s="272"/>
      <c r="AT1392" s="272"/>
      <c r="AU1392" s="272"/>
      <c r="AV1392" s="272"/>
      <c r="AW1392" s="272"/>
      <c r="AX1392" s="272"/>
      <c r="AY1392" s="272"/>
      <c r="AZ1392" s="272"/>
      <c r="BA1392" s="272"/>
      <c r="BB1392" s="272"/>
      <c r="BC1392" s="272"/>
      <c r="BD1392" s="272"/>
      <c r="BE1392" s="272"/>
      <c r="BF1392" s="272"/>
      <c r="BG1392" s="272"/>
      <c r="BH1392" s="272"/>
      <c r="BI1392" s="272"/>
      <c r="BJ1392" s="272"/>
      <c r="BK1392" s="272"/>
      <c r="BL1392" s="272"/>
      <c r="BM1392" s="272"/>
      <c r="BN1392" s="272"/>
      <c r="BO1392" s="272"/>
      <c r="BP1392" s="272"/>
      <c r="BQ1392" s="272"/>
      <c r="BR1392" s="272"/>
      <c r="BS1392" s="272"/>
      <c r="BT1392" s="272"/>
      <c r="BU1392" s="272"/>
      <c r="BV1392" s="272"/>
      <c r="BW1392" s="272"/>
      <c r="BX1392" s="272"/>
      <c r="BY1392" s="272"/>
      <c r="BZ1392" s="272"/>
      <c r="CA1392" s="272"/>
      <c r="CB1392" s="272"/>
      <c r="CC1392" s="272"/>
      <c r="CD1392" s="272"/>
      <c r="CE1392" s="272"/>
      <c r="CF1392" s="272"/>
      <c r="CG1392" s="272"/>
      <c r="CH1392" s="272"/>
      <c r="CI1392" s="272"/>
      <c r="CJ1392" s="272"/>
      <c r="CK1392" s="272"/>
      <c r="CL1392" s="272"/>
      <c r="CM1392" s="272"/>
      <c r="CN1392" s="272"/>
      <c r="CO1392" s="272"/>
      <c r="CP1392" s="272"/>
      <c r="CQ1392" s="272"/>
      <c r="CR1392" s="272"/>
      <c r="CS1392" s="272"/>
      <c r="CT1392" s="272"/>
      <c r="CU1392" s="272"/>
      <c r="CV1392" s="272"/>
      <c r="CW1392" s="272"/>
      <c r="CX1392" s="272"/>
      <c r="CY1392" s="272"/>
      <c r="CZ1392" s="272"/>
      <c r="DA1392" s="272"/>
      <c r="DB1392" s="272"/>
      <c r="DC1392" s="272"/>
      <c r="DD1392" s="272"/>
      <c r="DE1392" s="272"/>
      <c r="DF1392" s="272"/>
      <c r="DG1392" s="272"/>
      <c r="DH1392" s="272"/>
      <c r="DI1392" s="272"/>
      <c r="DJ1392" s="272"/>
      <c r="DK1392" s="272"/>
      <c r="DL1392" s="272"/>
      <c r="DM1392" s="272"/>
      <c r="DN1392" s="272"/>
      <c r="DO1392" s="272"/>
      <c r="DP1392" s="272"/>
      <c r="DQ1392" s="272"/>
      <c r="DR1392" s="78"/>
      <c r="DS1392" s="69"/>
    </row>
    <row r="1393" spans="1:123" ht="5.25" customHeight="1">
      <c r="A1393" s="69"/>
      <c r="B1393" s="89"/>
      <c r="C1393" s="272"/>
      <c r="D1393" s="272"/>
      <c r="E1393" s="272"/>
      <c r="F1393" s="272"/>
      <c r="G1393" s="272"/>
      <c r="H1393" s="272"/>
      <c r="I1393" s="272"/>
      <c r="J1393" s="272"/>
      <c r="K1393" s="272"/>
      <c r="L1393" s="272"/>
      <c r="M1393" s="272"/>
      <c r="N1393" s="272"/>
      <c r="O1393" s="272"/>
      <c r="P1393" s="272"/>
      <c r="Q1393" s="272"/>
      <c r="R1393" s="272"/>
      <c r="S1393" s="272"/>
      <c r="T1393" s="272"/>
      <c r="U1393" s="272"/>
      <c r="V1393" s="272"/>
      <c r="W1393" s="272"/>
      <c r="X1393" s="272"/>
      <c r="Y1393" s="272"/>
      <c r="Z1393" s="272"/>
      <c r="AA1393" s="272"/>
      <c r="AB1393" s="272"/>
      <c r="AC1393" s="272"/>
      <c r="AD1393" s="272"/>
      <c r="AE1393" s="272"/>
      <c r="AF1393" s="272"/>
      <c r="AG1393" s="272"/>
      <c r="AH1393" s="272"/>
      <c r="AI1393" s="272"/>
      <c r="AJ1393" s="272"/>
      <c r="AK1393" s="272"/>
      <c r="AL1393" s="272"/>
      <c r="AM1393" s="272"/>
      <c r="AN1393" s="272"/>
      <c r="AO1393" s="272"/>
      <c r="AP1393" s="272"/>
      <c r="AQ1393" s="272"/>
      <c r="AR1393" s="272"/>
      <c r="AS1393" s="272"/>
      <c r="AT1393" s="272"/>
      <c r="AU1393" s="272"/>
      <c r="AV1393" s="272"/>
      <c r="AW1393" s="272"/>
      <c r="AX1393" s="272"/>
      <c r="AY1393" s="272"/>
      <c r="AZ1393" s="272"/>
      <c r="BA1393" s="272"/>
      <c r="BB1393" s="272"/>
      <c r="BC1393" s="272"/>
      <c r="BD1393" s="272"/>
      <c r="BE1393" s="272"/>
      <c r="BF1393" s="272"/>
      <c r="BG1393" s="272"/>
      <c r="BH1393" s="272"/>
      <c r="BI1393" s="272"/>
      <c r="BJ1393" s="272"/>
      <c r="BK1393" s="272"/>
      <c r="BL1393" s="272"/>
      <c r="BM1393" s="272"/>
      <c r="BN1393" s="272"/>
      <c r="BO1393" s="272"/>
      <c r="BP1393" s="272"/>
      <c r="BQ1393" s="272"/>
      <c r="BR1393" s="272"/>
      <c r="BS1393" s="272"/>
      <c r="BT1393" s="272"/>
      <c r="BU1393" s="272"/>
      <c r="BV1393" s="272"/>
      <c r="BW1393" s="272"/>
      <c r="BX1393" s="272"/>
      <c r="BY1393" s="272"/>
      <c r="BZ1393" s="272"/>
      <c r="CA1393" s="272"/>
      <c r="CB1393" s="272"/>
      <c r="CC1393" s="272"/>
      <c r="CD1393" s="272"/>
      <c r="CE1393" s="272"/>
      <c r="CF1393" s="272"/>
      <c r="CG1393" s="272"/>
      <c r="CH1393" s="272"/>
      <c r="CI1393" s="272"/>
      <c r="CJ1393" s="272"/>
      <c r="CK1393" s="272"/>
      <c r="CL1393" s="272"/>
      <c r="CM1393" s="272"/>
      <c r="CN1393" s="272"/>
      <c r="CO1393" s="272"/>
      <c r="CP1393" s="272"/>
      <c r="CQ1393" s="272"/>
      <c r="CR1393" s="272"/>
      <c r="CS1393" s="272"/>
      <c r="CT1393" s="272"/>
      <c r="CU1393" s="272"/>
      <c r="CV1393" s="272"/>
      <c r="CW1393" s="272"/>
      <c r="CX1393" s="272"/>
      <c r="CY1393" s="272"/>
      <c r="CZ1393" s="272"/>
      <c r="DA1393" s="272"/>
      <c r="DB1393" s="272"/>
      <c r="DC1393" s="272"/>
      <c r="DD1393" s="272"/>
      <c r="DE1393" s="272"/>
      <c r="DF1393" s="272"/>
      <c r="DG1393" s="272"/>
      <c r="DH1393" s="272"/>
      <c r="DI1393" s="272"/>
      <c r="DJ1393" s="272"/>
      <c r="DK1393" s="272"/>
      <c r="DL1393" s="272"/>
      <c r="DM1393" s="272"/>
      <c r="DN1393" s="272"/>
      <c r="DO1393" s="272"/>
      <c r="DP1393" s="272"/>
      <c r="DQ1393" s="272"/>
      <c r="DR1393" s="78"/>
      <c r="DS1393" s="69"/>
    </row>
    <row r="1394" spans="1:123" ht="5.25" customHeight="1">
      <c r="A1394" s="69"/>
      <c r="B1394" s="89"/>
      <c r="C1394" s="272"/>
      <c r="D1394" s="272"/>
      <c r="E1394" s="272"/>
      <c r="F1394" s="272"/>
      <c r="G1394" s="272"/>
      <c r="H1394" s="272"/>
      <c r="I1394" s="272"/>
      <c r="J1394" s="272"/>
      <c r="K1394" s="272"/>
      <c r="L1394" s="272"/>
      <c r="M1394" s="272"/>
      <c r="N1394" s="272"/>
      <c r="O1394" s="272"/>
      <c r="P1394" s="272"/>
      <c r="Q1394" s="272"/>
      <c r="R1394" s="272"/>
      <c r="S1394" s="272"/>
      <c r="T1394" s="272"/>
      <c r="U1394" s="272"/>
      <c r="V1394" s="272"/>
      <c r="W1394" s="272"/>
      <c r="X1394" s="272"/>
      <c r="Y1394" s="272"/>
      <c r="Z1394" s="272"/>
      <c r="AA1394" s="272"/>
      <c r="AB1394" s="272"/>
      <c r="AC1394" s="272"/>
      <c r="AD1394" s="272"/>
      <c r="AE1394" s="272"/>
      <c r="AF1394" s="272"/>
      <c r="AG1394" s="272"/>
      <c r="AH1394" s="272"/>
      <c r="AI1394" s="272"/>
      <c r="AJ1394" s="272"/>
      <c r="AK1394" s="272"/>
      <c r="AL1394" s="272"/>
      <c r="AM1394" s="272"/>
      <c r="AN1394" s="272"/>
      <c r="AO1394" s="272"/>
      <c r="AP1394" s="272"/>
      <c r="AQ1394" s="272"/>
      <c r="AR1394" s="272"/>
      <c r="AS1394" s="272"/>
      <c r="AT1394" s="272"/>
      <c r="AU1394" s="272"/>
      <c r="AV1394" s="272"/>
      <c r="AW1394" s="272"/>
      <c r="AX1394" s="272"/>
      <c r="AY1394" s="272"/>
      <c r="AZ1394" s="272"/>
      <c r="BA1394" s="272"/>
      <c r="BB1394" s="272"/>
      <c r="BC1394" s="272"/>
      <c r="BD1394" s="272"/>
      <c r="BE1394" s="272"/>
      <c r="BF1394" s="272"/>
      <c r="BG1394" s="272"/>
      <c r="BH1394" s="272"/>
      <c r="BI1394" s="272"/>
      <c r="BJ1394" s="272"/>
      <c r="BK1394" s="272"/>
      <c r="BL1394" s="272"/>
      <c r="BM1394" s="272"/>
      <c r="BN1394" s="272"/>
      <c r="BO1394" s="272"/>
      <c r="BP1394" s="272"/>
      <c r="BQ1394" s="272"/>
      <c r="BR1394" s="272"/>
      <c r="BS1394" s="272"/>
      <c r="BT1394" s="272"/>
      <c r="BU1394" s="272"/>
      <c r="BV1394" s="272"/>
      <c r="BW1394" s="272"/>
      <c r="BX1394" s="272"/>
      <c r="BY1394" s="272"/>
      <c r="BZ1394" s="272"/>
      <c r="CA1394" s="272"/>
      <c r="CB1394" s="272"/>
      <c r="CC1394" s="272"/>
      <c r="CD1394" s="272"/>
      <c r="CE1394" s="272"/>
      <c r="CF1394" s="272"/>
      <c r="CG1394" s="272"/>
      <c r="CH1394" s="272"/>
      <c r="CI1394" s="272"/>
      <c r="CJ1394" s="272"/>
      <c r="CK1394" s="272"/>
      <c r="CL1394" s="272"/>
      <c r="CM1394" s="272"/>
      <c r="CN1394" s="272"/>
      <c r="CO1394" s="272"/>
      <c r="CP1394" s="272"/>
      <c r="CQ1394" s="272"/>
      <c r="CR1394" s="272"/>
      <c r="CS1394" s="272"/>
      <c r="CT1394" s="272"/>
      <c r="CU1394" s="272"/>
      <c r="CV1394" s="272"/>
      <c r="CW1394" s="272"/>
      <c r="CX1394" s="272"/>
      <c r="CY1394" s="272"/>
      <c r="CZ1394" s="272"/>
      <c r="DA1394" s="272"/>
      <c r="DB1394" s="272"/>
      <c r="DC1394" s="272"/>
      <c r="DD1394" s="272"/>
      <c r="DE1394" s="272"/>
      <c r="DF1394" s="272"/>
      <c r="DG1394" s="272"/>
      <c r="DH1394" s="272"/>
      <c r="DI1394" s="272"/>
      <c r="DJ1394" s="272"/>
      <c r="DK1394" s="272"/>
      <c r="DL1394" s="272"/>
      <c r="DM1394" s="272"/>
      <c r="DN1394" s="272"/>
      <c r="DO1394" s="272"/>
      <c r="DP1394" s="272"/>
      <c r="DQ1394" s="272"/>
      <c r="DR1394" s="78"/>
      <c r="DS1394" s="69"/>
    </row>
    <row r="1395" spans="1:123" ht="5.25" customHeight="1">
      <c r="A1395" s="69"/>
      <c r="B1395" s="89"/>
      <c r="C1395" s="272"/>
      <c r="D1395" s="272"/>
      <c r="E1395" s="272"/>
      <c r="F1395" s="272"/>
      <c r="G1395" s="272"/>
      <c r="H1395" s="272"/>
      <c r="I1395" s="272"/>
      <c r="J1395" s="272"/>
      <c r="K1395" s="272"/>
      <c r="L1395" s="272"/>
      <c r="M1395" s="272"/>
      <c r="N1395" s="272"/>
      <c r="O1395" s="272"/>
      <c r="P1395" s="272"/>
      <c r="Q1395" s="272"/>
      <c r="R1395" s="272"/>
      <c r="S1395" s="272"/>
      <c r="T1395" s="272"/>
      <c r="U1395" s="272"/>
      <c r="V1395" s="272"/>
      <c r="W1395" s="272"/>
      <c r="X1395" s="272"/>
      <c r="Y1395" s="272"/>
      <c r="Z1395" s="272"/>
      <c r="AA1395" s="272"/>
      <c r="AB1395" s="272"/>
      <c r="AC1395" s="272"/>
      <c r="AD1395" s="272"/>
      <c r="AE1395" s="272"/>
      <c r="AF1395" s="272"/>
      <c r="AG1395" s="272"/>
      <c r="AH1395" s="272"/>
      <c r="AI1395" s="272"/>
      <c r="AJ1395" s="272"/>
      <c r="AK1395" s="272"/>
      <c r="AL1395" s="272"/>
      <c r="AM1395" s="272"/>
      <c r="AN1395" s="272"/>
      <c r="AO1395" s="272"/>
      <c r="AP1395" s="272"/>
      <c r="AQ1395" s="272"/>
      <c r="AR1395" s="272"/>
      <c r="AS1395" s="272"/>
      <c r="AT1395" s="272"/>
      <c r="AU1395" s="272"/>
      <c r="AV1395" s="272"/>
      <c r="AW1395" s="272"/>
      <c r="AX1395" s="272"/>
      <c r="AY1395" s="272"/>
      <c r="AZ1395" s="272"/>
      <c r="BA1395" s="272"/>
      <c r="BB1395" s="272"/>
      <c r="BC1395" s="272"/>
      <c r="BD1395" s="272"/>
      <c r="BE1395" s="272"/>
      <c r="BF1395" s="272"/>
      <c r="BG1395" s="272"/>
      <c r="BH1395" s="272"/>
      <c r="BI1395" s="272"/>
      <c r="BJ1395" s="272"/>
      <c r="BK1395" s="272"/>
      <c r="BL1395" s="272"/>
      <c r="BM1395" s="272"/>
      <c r="BN1395" s="272"/>
      <c r="BO1395" s="272"/>
      <c r="BP1395" s="272"/>
      <c r="BQ1395" s="272"/>
      <c r="BR1395" s="272"/>
      <c r="BS1395" s="272"/>
      <c r="BT1395" s="272"/>
      <c r="BU1395" s="272"/>
      <c r="BV1395" s="272"/>
      <c r="BW1395" s="272"/>
      <c r="BX1395" s="272"/>
      <c r="BY1395" s="272"/>
      <c r="BZ1395" s="272"/>
      <c r="CA1395" s="272"/>
      <c r="CB1395" s="272"/>
      <c r="CC1395" s="272"/>
      <c r="CD1395" s="272"/>
      <c r="CE1395" s="272"/>
      <c r="CF1395" s="272"/>
      <c r="CG1395" s="272"/>
      <c r="CH1395" s="272"/>
      <c r="CI1395" s="272"/>
      <c r="CJ1395" s="272"/>
      <c r="CK1395" s="272"/>
      <c r="CL1395" s="272"/>
      <c r="CM1395" s="272"/>
      <c r="CN1395" s="272"/>
      <c r="CO1395" s="272"/>
      <c r="CP1395" s="272"/>
      <c r="CQ1395" s="272"/>
      <c r="CR1395" s="272"/>
      <c r="CS1395" s="272"/>
      <c r="CT1395" s="272"/>
      <c r="CU1395" s="272"/>
      <c r="CV1395" s="272"/>
      <c r="CW1395" s="272"/>
      <c r="CX1395" s="272"/>
      <c r="CY1395" s="272"/>
      <c r="CZ1395" s="272"/>
      <c r="DA1395" s="272"/>
      <c r="DB1395" s="272"/>
      <c r="DC1395" s="272"/>
      <c r="DD1395" s="272"/>
      <c r="DE1395" s="272"/>
      <c r="DF1395" s="272"/>
      <c r="DG1395" s="272"/>
      <c r="DH1395" s="272"/>
      <c r="DI1395" s="272"/>
      <c r="DJ1395" s="272"/>
      <c r="DK1395" s="272"/>
      <c r="DL1395" s="272"/>
      <c r="DM1395" s="272"/>
      <c r="DN1395" s="272"/>
      <c r="DO1395" s="272"/>
      <c r="DP1395" s="272"/>
      <c r="DQ1395" s="272"/>
      <c r="DR1395" s="78"/>
      <c r="DS1395" s="69"/>
    </row>
    <row r="1396" spans="1:123" ht="5.25" customHeight="1">
      <c r="A1396" s="69"/>
      <c r="B1396" s="89"/>
      <c r="C1396" s="272"/>
      <c r="D1396" s="272"/>
      <c r="E1396" s="272"/>
      <c r="F1396" s="272"/>
      <c r="G1396" s="272"/>
      <c r="H1396" s="272"/>
      <c r="I1396" s="272"/>
      <c r="J1396" s="272"/>
      <c r="K1396" s="272"/>
      <c r="L1396" s="272"/>
      <c r="M1396" s="272"/>
      <c r="N1396" s="272"/>
      <c r="O1396" s="272"/>
      <c r="P1396" s="272"/>
      <c r="Q1396" s="272"/>
      <c r="R1396" s="272"/>
      <c r="S1396" s="272"/>
      <c r="T1396" s="272"/>
      <c r="U1396" s="272"/>
      <c r="V1396" s="272"/>
      <c r="W1396" s="272"/>
      <c r="X1396" s="272"/>
      <c r="Y1396" s="272"/>
      <c r="Z1396" s="272"/>
      <c r="AA1396" s="272"/>
      <c r="AB1396" s="272"/>
      <c r="AC1396" s="272"/>
      <c r="AD1396" s="272"/>
      <c r="AE1396" s="272"/>
      <c r="AF1396" s="272"/>
      <c r="AG1396" s="272"/>
      <c r="AH1396" s="272"/>
      <c r="AI1396" s="272"/>
      <c r="AJ1396" s="272"/>
      <c r="AK1396" s="272"/>
      <c r="AL1396" s="272"/>
      <c r="AM1396" s="272"/>
      <c r="AN1396" s="272"/>
      <c r="AO1396" s="272"/>
      <c r="AP1396" s="272"/>
      <c r="AQ1396" s="272"/>
      <c r="AR1396" s="272"/>
      <c r="AS1396" s="272"/>
      <c r="AT1396" s="272"/>
      <c r="AU1396" s="272"/>
      <c r="AV1396" s="272"/>
      <c r="AW1396" s="272"/>
      <c r="AX1396" s="272"/>
      <c r="AY1396" s="272"/>
      <c r="AZ1396" s="272"/>
      <c r="BA1396" s="272"/>
      <c r="BB1396" s="272"/>
      <c r="BC1396" s="272"/>
      <c r="BD1396" s="272"/>
      <c r="BE1396" s="272"/>
      <c r="BF1396" s="272"/>
      <c r="BG1396" s="272"/>
      <c r="BH1396" s="272"/>
      <c r="BI1396" s="272"/>
      <c r="BJ1396" s="272"/>
      <c r="BK1396" s="272"/>
      <c r="BL1396" s="272"/>
      <c r="BM1396" s="272"/>
      <c r="BN1396" s="272"/>
      <c r="BO1396" s="272"/>
      <c r="BP1396" s="272"/>
      <c r="BQ1396" s="272"/>
      <c r="BR1396" s="272"/>
      <c r="BS1396" s="272"/>
      <c r="BT1396" s="272"/>
      <c r="BU1396" s="272"/>
      <c r="BV1396" s="272"/>
      <c r="BW1396" s="272"/>
      <c r="BX1396" s="272"/>
      <c r="BY1396" s="272"/>
      <c r="BZ1396" s="272"/>
      <c r="CA1396" s="272"/>
      <c r="CB1396" s="272"/>
      <c r="CC1396" s="272"/>
      <c r="CD1396" s="272"/>
      <c r="CE1396" s="272"/>
      <c r="CF1396" s="272"/>
      <c r="CG1396" s="272"/>
      <c r="CH1396" s="272"/>
      <c r="CI1396" s="272"/>
      <c r="CJ1396" s="272"/>
      <c r="CK1396" s="272"/>
      <c r="CL1396" s="272"/>
      <c r="CM1396" s="272"/>
      <c r="CN1396" s="272"/>
      <c r="CO1396" s="272"/>
      <c r="CP1396" s="272"/>
      <c r="CQ1396" s="272"/>
      <c r="CR1396" s="272"/>
      <c r="CS1396" s="272"/>
      <c r="CT1396" s="272"/>
      <c r="CU1396" s="272"/>
      <c r="CV1396" s="272"/>
      <c r="CW1396" s="272"/>
      <c r="CX1396" s="272"/>
      <c r="CY1396" s="272"/>
      <c r="CZ1396" s="272"/>
      <c r="DA1396" s="272"/>
      <c r="DB1396" s="272"/>
      <c r="DC1396" s="272"/>
      <c r="DD1396" s="272"/>
      <c r="DE1396" s="272"/>
      <c r="DF1396" s="272"/>
      <c r="DG1396" s="272"/>
      <c r="DH1396" s="272"/>
      <c r="DI1396" s="272"/>
      <c r="DJ1396" s="272"/>
      <c r="DK1396" s="272"/>
      <c r="DL1396" s="272"/>
      <c r="DM1396" s="272"/>
      <c r="DN1396" s="272"/>
      <c r="DO1396" s="272"/>
      <c r="DP1396" s="272"/>
      <c r="DQ1396" s="272"/>
      <c r="DR1396" s="78"/>
      <c r="DS1396" s="69"/>
    </row>
    <row r="1397" spans="1:123" ht="5.25" customHeight="1">
      <c r="A1397" s="69"/>
      <c r="B1397" s="89"/>
      <c r="C1397" s="272"/>
      <c r="D1397" s="272"/>
      <c r="E1397" s="272"/>
      <c r="F1397" s="272"/>
      <c r="G1397" s="272"/>
      <c r="H1397" s="272"/>
      <c r="I1397" s="272"/>
      <c r="J1397" s="272"/>
      <c r="K1397" s="272"/>
      <c r="L1397" s="272"/>
      <c r="M1397" s="272"/>
      <c r="N1397" s="272"/>
      <c r="O1397" s="272"/>
      <c r="P1397" s="272"/>
      <c r="Q1397" s="272"/>
      <c r="R1397" s="272"/>
      <c r="S1397" s="272"/>
      <c r="T1397" s="272"/>
      <c r="U1397" s="272"/>
      <c r="V1397" s="272"/>
      <c r="W1397" s="272"/>
      <c r="X1397" s="272"/>
      <c r="Y1397" s="272"/>
      <c r="Z1397" s="272"/>
      <c r="AA1397" s="272"/>
      <c r="AB1397" s="272"/>
      <c r="AC1397" s="272"/>
      <c r="AD1397" s="272"/>
      <c r="AE1397" s="272"/>
      <c r="AF1397" s="272"/>
      <c r="AG1397" s="272"/>
      <c r="AH1397" s="272"/>
      <c r="AI1397" s="272"/>
      <c r="AJ1397" s="272"/>
      <c r="AK1397" s="272"/>
      <c r="AL1397" s="272"/>
      <c r="AM1397" s="272"/>
      <c r="AN1397" s="272"/>
      <c r="AO1397" s="272"/>
      <c r="AP1397" s="272"/>
      <c r="AQ1397" s="272"/>
      <c r="AR1397" s="272"/>
      <c r="AS1397" s="272"/>
      <c r="AT1397" s="272"/>
      <c r="AU1397" s="272"/>
      <c r="AV1397" s="272"/>
      <c r="AW1397" s="272"/>
      <c r="AX1397" s="272"/>
      <c r="AY1397" s="272"/>
      <c r="AZ1397" s="272"/>
      <c r="BA1397" s="272"/>
      <c r="BB1397" s="272"/>
      <c r="BC1397" s="272"/>
      <c r="BD1397" s="272"/>
      <c r="BE1397" s="272"/>
      <c r="BF1397" s="272"/>
      <c r="BG1397" s="272"/>
      <c r="BH1397" s="272"/>
      <c r="BI1397" s="272"/>
      <c r="BJ1397" s="272"/>
      <c r="BK1397" s="272"/>
      <c r="BL1397" s="272"/>
      <c r="BM1397" s="272"/>
      <c r="BN1397" s="272"/>
      <c r="BO1397" s="272"/>
      <c r="BP1397" s="272"/>
      <c r="BQ1397" s="272"/>
      <c r="BR1397" s="272"/>
      <c r="BS1397" s="272"/>
      <c r="BT1397" s="272"/>
      <c r="BU1397" s="272"/>
      <c r="BV1397" s="272"/>
      <c r="BW1397" s="272"/>
      <c r="BX1397" s="272"/>
      <c r="BY1397" s="272"/>
      <c r="BZ1397" s="272"/>
      <c r="CA1397" s="272"/>
      <c r="CB1397" s="272"/>
      <c r="CC1397" s="272"/>
      <c r="CD1397" s="272"/>
      <c r="CE1397" s="272"/>
      <c r="CF1397" s="272"/>
      <c r="CG1397" s="272"/>
      <c r="CH1397" s="272"/>
      <c r="CI1397" s="272"/>
      <c r="CJ1397" s="272"/>
      <c r="CK1397" s="272"/>
      <c r="CL1397" s="272"/>
      <c r="CM1397" s="272"/>
      <c r="CN1397" s="272"/>
      <c r="CO1397" s="272"/>
      <c r="CP1397" s="272"/>
      <c r="CQ1397" s="272"/>
      <c r="CR1397" s="272"/>
      <c r="CS1397" s="272"/>
      <c r="CT1397" s="272"/>
      <c r="CU1397" s="272"/>
      <c r="CV1397" s="272"/>
      <c r="CW1397" s="272"/>
      <c r="CX1397" s="272"/>
      <c r="CY1397" s="272"/>
      <c r="CZ1397" s="272"/>
      <c r="DA1397" s="272"/>
      <c r="DB1397" s="272"/>
      <c r="DC1397" s="272"/>
      <c r="DD1397" s="272"/>
      <c r="DE1397" s="272"/>
      <c r="DF1397" s="272"/>
      <c r="DG1397" s="272"/>
      <c r="DH1397" s="272"/>
      <c r="DI1397" s="272"/>
      <c r="DJ1397" s="272"/>
      <c r="DK1397" s="272"/>
      <c r="DL1397" s="272"/>
      <c r="DM1397" s="272"/>
      <c r="DN1397" s="272"/>
      <c r="DO1397" s="272"/>
      <c r="DP1397" s="272"/>
      <c r="DQ1397" s="272"/>
      <c r="DR1397" s="78"/>
      <c r="DS1397" s="69"/>
    </row>
    <row r="1398" spans="1:123" ht="5.25" customHeight="1">
      <c r="A1398" s="69"/>
      <c r="B1398" s="89"/>
      <c r="C1398" s="272"/>
      <c r="D1398" s="272"/>
      <c r="E1398" s="272"/>
      <c r="F1398" s="272"/>
      <c r="G1398" s="272"/>
      <c r="H1398" s="272"/>
      <c r="I1398" s="272"/>
      <c r="J1398" s="272"/>
      <c r="K1398" s="272"/>
      <c r="L1398" s="272"/>
      <c r="M1398" s="272"/>
      <c r="N1398" s="272"/>
      <c r="O1398" s="272"/>
      <c r="P1398" s="272"/>
      <c r="Q1398" s="272"/>
      <c r="R1398" s="272"/>
      <c r="S1398" s="272"/>
      <c r="T1398" s="272"/>
      <c r="U1398" s="272"/>
      <c r="V1398" s="272"/>
      <c r="W1398" s="272"/>
      <c r="X1398" s="272"/>
      <c r="Y1398" s="272"/>
      <c r="Z1398" s="272"/>
      <c r="AA1398" s="272"/>
      <c r="AB1398" s="272"/>
      <c r="AC1398" s="272"/>
      <c r="AD1398" s="272"/>
      <c r="AE1398" s="272"/>
      <c r="AF1398" s="272"/>
      <c r="AG1398" s="272"/>
      <c r="AH1398" s="272"/>
      <c r="AI1398" s="272"/>
      <c r="AJ1398" s="272"/>
      <c r="AK1398" s="272"/>
      <c r="AL1398" s="272"/>
      <c r="AM1398" s="272"/>
      <c r="AN1398" s="272"/>
      <c r="AO1398" s="272"/>
      <c r="AP1398" s="272"/>
      <c r="AQ1398" s="272"/>
      <c r="AR1398" s="272"/>
      <c r="AS1398" s="272"/>
      <c r="AT1398" s="272"/>
      <c r="AU1398" s="272"/>
      <c r="AV1398" s="272"/>
      <c r="AW1398" s="272"/>
      <c r="AX1398" s="272"/>
      <c r="AY1398" s="272"/>
      <c r="AZ1398" s="272"/>
      <c r="BA1398" s="272"/>
      <c r="BB1398" s="272"/>
      <c r="BC1398" s="272"/>
      <c r="BD1398" s="272"/>
      <c r="BE1398" s="272"/>
      <c r="BF1398" s="272"/>
      <c r="BG1398" s="272"/>
      <c r="BH1398" s="272"/>
      <c r="BI1398" s="272"/>
      <c r="BJ1398" s="272"/>
      <c r="BK1398" s="272"/>
      <c r="BL1398" s="272"/>
      <c r="BM1398" s="272"/>
      <c r="BN1398" s="272"/>
      <c r="BO1398" s="272"/>
      <c r="BP1398" s="272"/>
      <c r="BQ1398" s="272"/>
      <c r="BR1398" s="272"/>
      <c r="BS1398" s="272"/>
      <c r="BT1398" s="272"/>
      <c r="BU1398" s="272"/>
      <c r="BV1398" s="272"/>
      <c r="BW1398" s="272"/>
      <c r="BX1398" s="272"/>
      <c r="BY1398" s="272"/>
      <c r="BZ1398" s="272"/>
      <c r="CA1398" s="272"/>
      <c r="CB1398" s="272"/>
      <c r="CC1398" s="272"/>
      <c r="CD1398" s="272"/>
      <c r="CE1398" s="272"/>
      <c r="CF1398" s="272"/>
      <c r="CG1398" s="272"/>
      <c r="CH1398" s="272"/>
      <c r="CI1398" s="272"/>
      <c r="CJ1398" s="272"/>
      <c r="CK1398" s="272"/>
      <c r="CL1398" s="272"/>
      <c r="CM1398" s="272"/>
      <c r="CN1398" s="272"/>
      <c r="CO1398" s="272"/>
      <c r="CP1398" s="272"/>
      <c r="CQ1398" s="272"/>
      <c r="CR1398" s="272"/>
      <c r="CS1398" s="272"/>
      <c r="CT1398" s="272"/>
      <c r="CU1398" s="272"/>
      <c r="CV1398" s="272"/>
      <c r="CW1398" s="272"/>
      <c r="CX1398" s="272"/>
      <c r="CY1398" s="272"/>
      <c r="CZ1398" s="272"/>
      <c r="DA1398" s="272"/>
      <c r="DB1398" s="272"/>
      <c r="DC1398" s="272"/>
      <c r="DD1398" s="272"/>
      <c r="DE1398" s="272"/>
      <c r="DF1398" s="272"/>
      <c r="DG1398" s="272"/>
      <c r="DH1398" s="272"/>
      <c r="DI1398" s="272"/>
      <c r="DJ1398" s="272"/>
      <c r="DK1398" s="272"/>
      <c r="DL1398" s="272"/>
      <c r="DM1398" s="272"/>
      <c r="DN1398" s="272"/>
      <c r="DO1398" s="272"/>
      <c r="DP1398" s="272"/>
      <c r="DQ1398" s="272"/>
      <c r="DR1398" s="78"/>
      <c r="DS1398" s="69"/>
    </row>
    <row r="1399" spans="1:123" ht="5.25" customHeight="1">
      <c r="A1399" s="69"/>
      <c r="B1399" s="89"/>
      <c r="C1399" s="272"/>
      <c r="D1399" s="272"/>
      <c r="E1399" s="272"/>
      <c r="F1399" s="272"/>
      <c r="G1399" s="272"/>
      <c r="H1399" s="272"/>
      <c r="I1399" s="272"/>
      <c r="J1399" s="272"/>
      <c r="K1399" s="272"/>
      <c r="L1399" s="272"/>
      <c r="M1399" s="272"/>
      <c r="N1399" s="272"/>
      <c r="O1399" s="272"/>
      <c r="P1399" s="272"/>
      <c r="Q1399" s="272"/>
      <c r="R1399" s="272"/>
      <c r="S1399" s="272"/>
      <c r="T1399" s="272"/>
      <c r="U1399" s="272"/>
      <c r="V1399" s="272"/>
      <c r="W1399" s="272"/>
      <c r="X1399" s="272"/>
      <c r="Y1399" s="272"/>
      <c r="Z1399" s="272"/>
      <c r="AA1399" s="272"/>
      <c r="AB1399" s="272"/>
      <c r="AC1399" s="272"/>
      <c r="AD1399" s="272"/>
      <c r="AE1399" s="272"/>
      <c r="AF1399" s="272"/>
      <c r="AG1399" s="272"/>
      <c r="AH1399" s="272"/>
      <c r="AI1399" s="272"/>
      <c r="AJ1399" s="272"/>
      <c r="AK1399" s="272"/>
      <c r="AL1399" s="272"/>
      <c r="AM1399" s="272"/>
      <c r="AN1399" s="272"/>
      <c r="AO1399" s="272"/>
      <c r="AP1399" s="272"/>
      <c r="AQ1399" s="272"/>
      <c r="AR1399" s="272"/>
      <c r="AS1399" s="272"/>
      <c r="AT1399" s="272"/>
      <c r="AU1399" s="272"/>
      <c r="AV1399" s="272"/>
      <c r="AW1399" s="272"/>
      <c r="AX1399" s="272"/>
      <c r="AY1399" s="272"/>
      <c r="AZ1399" s="272"/>
      <c r="BA1399" s="272"/>
      <c r="BB1399" s="272"/>
      <c r="BC1399" s="272"/>
      <c r="BD1399" s="272"/>
      <c r="BE1399" s="272"/>
      <c r="BF1399" s="272"/>
      <c r="BG1399" s="272"/>
      <c r="BH1399" s="272"/>
      <c r="BI1399" s="272"/>
      <c r="BJ1399" s="272"/>
      <c r="BK1399" s="272"/>
      <c r="BL1399" s="272"/>
      <c r="BM1399" s="272"/>
      <c r="BN1399" s="272"/>
      <c r="BO1399" s="272"/>
      <c r="BP1399" s="272"/>
      <c r="BQ1399" s="272"/>
      <c r="BR1399" s="272"/>
      <c r="BS1399" s="272"/>
      <c r="BT1399" s="272"/>
      <c r="BU1399" s="272"/>
      <c r="BV1399" s="272"/>
      <c r="BW1399" s="272"/>
      <c r="BX1399" s="272"/>
      <c r="BY1399" s="272"/>
      <c r="BZ1399" s="272"/>
      <c r="CA1399" s="272"/>
      <c r="CB1399" s="272"/>
      <c r="CC1399" s="272"/>
      <c r="CD1399" s="272"/>
      <c r="CE1399" s="272"/>
      <c r="CF1399" s="272"/>
      <c r="CG1399" s="272"/>
      <c r="CH1399" s="272"/>
      <c r="CI1399" s="272"/>
      <c r="CJ1399" s="272"/>
      <c r="CK1399" s="272"/>
      <c r="CL1399" s="272"/>
      <c r="CM1399" s="272"/>
      <c r="CN1399" s="272"/>
      <c r="CO1399" s="272"/>
      <c r="CP1399" s="272"/>
      <c r="CQ1399" s="272"/>
      <c r="CR1399" s="272"/>
      <c r="CS1399" s="272"/>
      <c r="CT1399" s="272"/>
      <c r="CU1399" s="272"/>
      <c r="CV1399" s="272"/>
      <c r="CW1399" s="272"/>
      <c r="CX1399" s="272"/>
      <c r="CY1399" s="272"/>
      <c r="CZ1399" s="272"/>
      <c r="DA1399" s="272"/>
      <c r="DB1399" s="272"/>
      <c r="DC1399" s="272"/>
      <c r="DD1399" s="272"/>
      <c r="DE1399" s="272"/>
      <c r="DF1399" s="272"/>
      <c r="DG1399" s="272"/>
      <c r="DH1399" s="272"/>
      <c r="DI1399" s="272"/>
      <c r="DJ1399" s="272"/>
      <c r="DK1399" s="272"/>
      <c r="DL1399" s="272"/>
      <c r="DM1399" s="272"/>
      <c r="DN1399" s="272"/>
      <c r="DO1399" s="272"/>
      <c r="DP1399" s="272"/>
      <c r="DQ1399" s="272"/>
      <c r="DR1399" s="78"/>
      <c r="DS1399" s="69"/>
    </row>
    <row r="1400" spans="1:123" ht="5.25" customHeight="1">
      <c r="A1400" s="69"/>
      <c r="B1400" s="89"/>
      <c r="C1400" s="272"/>
      <c r="D1400" s="272"/>
      <c r="E1400" s="272"/>
      <c r="F1400" s="272"/>
      <c r="G1400" s="272"/>
      <c r="H1400" s="272"/>
      <c r="I1400" s="272"/>
      <c r="J1400" s="272"/>
      <c r="K1400" s="272"/>
      <c r="L1400" s="272"/>
      <c r="M1400" s="272"/>
      <c r="N1400" s="272"/>
      <c r="O1400" s="272"/>
      <c r="P1400" s="272"/>
      <c r="Q1400" s="272"/>
      <c r="R1400" s="272"/>
      <c r="S1400" s="272"/>
      <c r="T1400" s="272"/>
      <c r="U1400" s="272"/>
      <c r="V1400" s="272"/>
      <c r="W1400" s="272"/>
      <c r="X1400" s="272"/>
      <c r="Y1400" s="272"/>
      <c r="Z1400" s="272"/>
      <c r="AA1400" s="272"/>
      <c r="AB1400" s="272"/>
      <c r="AC1400" s="272"/>
      <c r="AD1400" s="272"/>
      <c r="AE1400" s="272"/>
      <c r="AF1400" s="272"/>
      <c r="AG1400" s="272"/>
      <c r="AH1400" s="272"/>
      <c r="AI1400" s="272"/>
      <c r="AJ1400" s="272"/>
      <c r="AK1400" s="272"/>
      <c r="AL1400" s="272"/>
      <c r="AM1400" s="272"/>
      <c r="AN1400" s="272"/>
      <c r="AO1400" s="272"/>
      <c r="AP1400" s="272"/>
      <c r="AQ1400" s="272"/>
      <c r="AR1400" s="272"/>
      <c r="AS1400" s="272"/>
      <c r="AT1400" s="272"/>
      <c r="AU1400" s="272"/>
      <c r="AV1400" s="272"/>
      <c r="AW1400" s="272"/>
      <c r="AX1400" s="272"/>
      <c r="AY1400" s="272"/>
      <c r="AZ1400" s="272"/>
      <c r="BA1400" s="272"/>
      <c r="BB1400" s="272"/>
      <c r="BC1400" s="272"/>
      <c r="BD1400" s="272"/>
      <c r="BE1400" s="272"/>
      <c r="BF1400" s="272"/>
      <c r="BG1400" s="272"/>
      <c r="BH1400" s="272"/>
      <c r="BI1400" s="272"/>
      <c r="BJ1400" s="272"/>
      <c r="BK1400" s="272"/>
      <c r="BL1400" s="272"/>
      <c r="BM1400" s="272"/>
      <c r="BN1400" s="272"/>
      <c r="BO1400" s="272"/>
      <c r="BP1400" s="272"/>
      <c r="BQ1400" s="272"/>
      <c r="BR1400" s="272"/>
      <c r="BS1400" s="272"/>
      <c r="BT1400" s="272"/>
      <c r="BU1400" s="272"/>
      <c r="BV1400" s="272"/>
      <c r="BW1400" s="272"/>
      <c r="BX1400" s="272"/>
      <c r="BY1400" s="272"/>
      <c r="BZ1400" s="272"/>
      <c r="CA1400" s="272"/>
      <c r="CB1400" s="272"/>
      <c r="CC1400" s="272"/>
      <c r="CD1400" s="272"/>
      <c r="CE1400" s="272"/>
      <c r="CF1400" s="272"/>
      <c r="CG1400" s="272"/>
      <c r="CH1400" s="272"/>
      <c r="CI1400" s="272"/>
      <c r="CJ1400" s="272"/>
      <c r="CK1400" s="272"/>
      <c r="CL1400" s="272"/>
      <c r="CM1400" s="272"/>
      <c r="CN1400" s="272"/>
      <c r="CO1400" s="272"/>
      <c r="CP1400" s="272"/>
      <c r="CQ1400" s="272"/>
      <c r="CR1400" s="272"/>
      <c r="CS1400" s="272"/>
      <c r="CT1400" s="272"/>
      <c r="CU1400" s="272"/>
      <c r="CV1400" s="272"/>
      <c r="CW1400" s="272"/>
      <c r="CX1400" s="272"/>
      <c r="CY1400" s="272"/>
      <c r="CZ1400" s="272"/>
      <c r="DA1400" s="272"/>
      <c r="DB1400" s="272"/>
      <c r="DC1400" s="272"/>
      <c r="DD1400" s="272"/>
      <c r="DE1400" s="272"/>
      <c r="DF1400" s="272"/>
      <c r="DG1400" s="272"/>
      <c r="DH1400" s="272"/>
      <c r="DI1400" s="272"/>
      <c r="DJ1400" s="272"/>
      <c r="DK1400" s="272"/>
      <c r="DL1400" s="272"/>
      <c r="DM1400" s="272"/>
      <c r="DN1400" s="272"/>
      <c r="DO1400" s="272"/>
      <c r="DP1400" s="272"/>
      <c r="DQ1400" s="272"/>
      <c r="DR1400" s="78"/>
      <c r="DS1400" s="69"/>
    </row>
    <row r="1401" spans="1:123" ht="5.25" customHeight="1">
      <c r="A1401" s="69"/>
      <c r="B1401" s="89"/>
      <c r="C1401" s="272"/>
      <c r="D1401" s="272"/>
      <c r="E1401" s="272"/>
      <c r="F1401" s="272"/>
      <c r="G1401" s="272"/>
      <c r="H1401" s="272"/>
      <c r="I1401" s="272"/>
      <c r="J1401" s="272"/>
      <c r="K1401" s="272"/>
      <c r="L1401" s="272"/>
      <c r="M1401" s="272"/>
      <c r="N1401" s="272"/>
      <c r="O1401" s="272"/>
      <c r="P1401" s="272"/>
      <c r="Q1401" s="272"/>
      <c r="R1401" s="272"/>
      <c r="S1401" s="272"/>
      <c r="T1401" s="272"/>
      <c r="U1401" s="272"/>
      <c r="V1401" s="272"/>
      <c r="W1401" s="272"/>
      <c r="X1401" s="272"/>
      <c r="Y1401" s="272"/>
      <c r="Z1401" s="272"/>
      <c r="AA1401" s="272"/>
      <c r="AB1401" s="272"/>
      <c r="AC1401" s="272"/>
      <c r="AD1401" s="272"/>
      <c r="AE1401" s="272"/>
      <c r="AF1401" s="272"/>
      <c r="AG1401" s="272"/>
      <c r="AH1401" s="272"/>
      <c r="AI1401" s="272"/>
      <c r="AJ1401" s="272"/>
      <c r="AK1401" s="272"/>
      <c r="AL1401" s="272"/>
      <c r="AM1401" s="272"/>
      <c r="AN1401" s="272"/>
      <c r="AO1401" s="272"/>
      <c r="AP1401" s="272"/>
      <c r="AQ1401" s="272"/>
      <c r="AR1401" s="272"/>
      <c r="AS1401" s="272"/>
      <c r="AT1401" s="272"/>
      <c r="AU1401" s="272"/>
      <c r="AV1401" s="272"/>
      <c r="AW1401" s="272"/>
      <c r="AX1401" s="272"/>
      <c r="AY1401" s="272"/>
      <c r="AZ1401" s="272"/>
      <c r="BA1401" s="272"/>
      <c r="BB1401" s="272"/>
      <c r="BC1401" s="272"/>
      <c r="BD1401" s="272"/>
      <c r="BE1401" s="272"/>
      <c r="BF1401" s="272"/>
      <c r="BG1401" s="272"/>
      <c r="BH1401" s="272"/>
      <c r="BI1401" s="272"/>
      <c r="BJ1401" s="272"/>
      <c r="BK1401" s="272"/>
      <c r="BL1401" s="272"/>
      <c r="BM1401" s="272"/>
      <c r="BN1401" s="272"/>
      <c r="BO1401" s="272"/>
      <c r="BP1401" s="272"/>
      <c r="BQ1401" s="272"/>
      <c r="BR1401" s="272"/>
      <c r="BS1401" s="272"/>
      <c r="BT1401" s="272"/>
      <c r="BU1401" s="272"/>
      <c r="BV1401" s="272"/>
      <c r="BW1401" s="272"/>
      <c r="BX1401" s="272"/>
      <c r="BY1401" s="272"/>
      <c r="BZ1401" s="272"/>
      <c r="CA1401" s="272"/>
      <c r="CB1401" s="272"/>
      <c r="CC1401" s="272"/>
      <c r="CD1401" s="272"/>
      <c r="CE1401" s="272"/>
      <c r="CF1401" s="272"/>
      <c r="CG1401" s="272"/>
      <c r="CH1401" s="272"/>
      <c r="CI1401" s="272"/>
      <c r="CJ1401" s="272"/>
      <c r="CK1401" s="272"/>
      <c r="CL1401" s="272"/>
      <c r="CM1401" s="272"/>
      <c r="CN1401" s="272"/>
      <c r="CO1401" s="272"/>
      <c r="CP1401" s="272"/>
      <c r="CQ1401" s="272"/>
      <c r="CR1401" s="272"/>
      <c r="CS1401" s="272"/>
      <c r="CT1401" s="272"/>
      <c r="CU1401" s="272"/>
      <c r="CV1401" s="272"/>
      <c r="CW1401" s="272"/>
      <c r="CX1401" s="272"/>
      <c r="CY1401" s="272"/>
      <c r="CZ1401" s="272"/>
      <c r="DA1401" s="272"/>
      <c r="DB1401" s="272"/>
      <c r="DC1401" s="272"/>
      <c r="DD1401" s="272"/>
      <c r="DE1401" s="272"/>
      <c r="DF1401" s="272"/>
      <c r="DG1401" s="272"/>
      <c r="DH1401" s="272"/>
      <c r="DI1401" s="272"/>
      <c r="DJ1401" s="272"/>
      <c r="DK1401" s="272"/>
      <c r="DL1401" s="272"/>
      <c r="DM1401" s="272"/>
      <c r="DN1401" s="272"/>
      <c r="DO1401" s="272"/>
      <c r="DP1401" s="272"/>
      <c r="DQ1401" s="272"/>
      <c r="DR1401" s="78"/>
      <c r="DS1401" s="69"/>
    </row>
    <row r="1402" spans="1:123" ht="5.25" customHeight="1">
      <c r="A1402" s="69"/>
      <c r="B1402" s="89"/>
      <c r="C1402" s="272"/>
      <c r="D1402" s="272"/>
      <c r="E1402" s="272"/>
      <c r="F1402" s="272"/>
      <c r="G1402" s="272"/>
      <c r="H1402" s="272"/>
      <c r="I1402" s="272"/>
      <c r="J1402" s="272"/>
      <c r="K1402" s="272"/>
      <c r="L1402" s="272"/>
      <c r="M1402" s="272"/>
      <c r="N1402" s="272"/>
      <c r="O1402" s="272"/>
      <c r="P1402" s="272"/>
      <c r="Q1402" s="272"/>
      <c r="R1402" s="272"/>
      <c r="S1402" s="272"/>
      <c r="T1402" s="272"/>
      <c r="U1402" s="272"/>
      <c r="V1402" s="272"/>
      <c r="W1402" s="272"/>
      <c r="X1402" s="272"/>
      <c r="Y1402" s="272"/>
      <c r="Z1402" s="272"/>
      <c r="AA1402" s="272"/>
      <c r="AB1402" s="272"/>
      <c r="AC1402" s="272"/>
      <c r="AD1402" s="272"/>
      <c r="AE1402" s="272"/>
      <c r="AF1402" s="272"/>
      <c r="AG1402" s="272"/>
      <c r="AH1402" s="272"/>
      <c r="AI1402" s="272"/>
      <c r="AJ1402" s="272"/>
      <c r="AK1402" s="272"/>
      <c r="AL1402" s="272"/>
      <c r="AM1402" s="272"/>
      <c r="AN1402" s="272"/>
      <c r="AO1402" s="272"/>
      <c r="AP1402" s="272"/>
      <c r="AQ1402" s="272"/>
      <c r="AR1402" s="272"/>
      <c r="AS1402" s="272"/>
      <c r="AT1402" s="272"/>
      <c r="AU1402" s="272"/>
      <c r="AV1402" s="272"/>
      <c r="AW1402" s="272"/>
      <c r="AX1402" s="272"/>
      <c r="AY1402" s="272"/>
      <c r="AZ1402" s="272"/>
      <c r="BA1402" s="272"/>
      <c r="BB1402" s="272"/>
      <c r="BC1402" s="272"/>
      <c r="BD1402" s="272"/>
      <c r="BE1402" s="272"/>
      <c r="BF1402" s="272"/>
      <c r="BG1402" s="272"/>
      <c r="BH1402" s="272"/>
      <c r="BI1402" s="272"/>
      <c r="BJ1402" s="272"/>
      <c r="BK1402" s="272"/>
      <c r="BL1402" s="272"/>
      <c r="BM1402" s="272"/>
      <c r="BN1402" s="272"/>
      <c r="BO1402" s="272"/>
      <c r="BP1402" s="272"/>
      <c r="BQ1402" s="272"/>
      <c r="BR1402" s="272"/>
      <c r="BS1402" s="272"/>
      <c r="BT1402" s="272"/>
      <c r="BU1402" s="272"/>
      <c r="BV1402" s="272"/>
      <c r="BW1402" s="272"/>
      <c r="BX1402" s="272"/>
      <c r="BY1402" s="272"/>
      <c r="BZ1402" s="272"/>
      <c r="CA1402" s="272"/>
      <c r="CB1402" s="272"/>
      <c r="CC1402" s="272"/>
      <c r="CD1402" s="272"/>
      <c r="CE1402" s="272"/>
      <c r="CF1402" s="272"/>
      <c r="CG1402" s="272"/>
      <c r="CH1402" s="272"/>
      <c r="CI1402" s="272"/>
      <c r="CJ1402" s="272"/>
      <c r="CK1402" s="272"/>
      <c r="CL1402" s="272"/>
      <c r="CM1402" s="272"/>
      <c r="CN1402" s="272"/>
      <c r="CO1402" s="272"/>
      <c r="CP1402" s="272"/>
      <c r="CQ1402" s="272"/>
      <c r="CR1402" s="272"/>
      <c r="CS1402" s="272"/>
      <c r="CT1402" s="272"/>
      <c r="CU1402" s="272"/>
      <c r="CV1402" s="272"/>
      <c r="CW1402" s="272"/>
      <c r="CX1402" s="272"/>
      <c r="CY1402" s="272"/>
      <c r="CZ1402" s="272"/>
      <c r="DA1402" s="272"/>
      <c r="DB1402" s="272"/>
      <c r="DC1402" s="272"/>
      <c r="DD1402" s="272"/>
      <c r="DE1402" s="272"/>
      <c r="DF1402" s="272"/>
      <c r="DG1402" s="272"/>
      <c r="DH1402" s="272"/>
      <c r="DI1402" s="272"/>
      <c r="DJ1402" s="272"/>
      <c r="DK1402" s="272"/>
      <c r="DL1402" s="272"/>
      <c r="DM1402" s="272"/>
      <c r="DN1402" s="272"/>
      <c r="DO1402" s="272"/>
      <c r="DP1402" s="272"/>
      <c r="DQ1402" s="272"/>
      <c r="DR1402" s="78"/>
      <c r="DS1402" s="69"/>
    </row>
    <row r="1403" spans="1:123" ht="5.25" customHeight="1">
      <c r="A1403" s="69"/>
      <c r="B1403" s="89"/>
      <c r="C1403" s="272"/>
      <c r="D1403" s="272"/>
      <c r="E1403" s="272"/>
      <c r="F1403" s="272"/>
      <c r="G1403" s="272"/>
      <c r="H1403" s="272"/>
      <c r="I1403" s="272"/>
      <c r="J1403" s="272"/>
      <c r="K1403" s="272"/>
      <c r="L1403" s="272"/>
      <c r="M1403" s="272"/>
      <c r="N1403" s="272"/>
      <c r="O1403" s="272"/>
      <c r="P1403" s="272"/>
      <c r="Q1403" s="272"/>
      <c r="R1403" s="272"/>
      <c r="S1403" s="272"/>
      <c r="T1403" s="272"/>
      <c r="U1403" s="272"/>
      <c r="V1403" s="272"/>
      <c r="W1403" s="272"/>
      <c r="X1403" s="272"/>
      <c r="Y1403" s="272"/>
      <c r="Z1403" s="272"/>
      <c r="AA1403" s="272"/>
      <c r="AB1403" s="272"/>
      <c r="AC1403" s="272"/>
      <c r="AD1403" s="272"/>
      <c r="AE1403" s="272"/>
      <c r="AF1403" s="272"/>
      <c r="AG1403" s="272"/>
      <c r="AH1403" s="272"/>
      <c r="AI1403" s="272"/>
      <c r="AJ1403" s="272"/>
      <c r="AK1403" s="272"/>
      <c r="AL1403" s="272"/>
      <c r="AM1403" s="272"/>
      <c r="AN1403" s="272"/>
      <c r="AO1403" s="272"/>
      <c r="AP1403" s="272"/>
      <c r="AQ1403" s="272"/>
      <c r="AR1403" s="272"/>
      <c r="AS1403" s="272"/>
      <c r="AT1403" s="272"/>
      <c r="AU1403" s="272"/>
      <c r="AV1403" s="272"/>
      <c r="AW1403" s="272"/>
      <c r="AX1403" s="272"/>
      <c r="AY1403" s="272"/>
      <c r="AZ1403" s="272"/>
      <c r="BA1403" s="272"/>
      <c r="BB1403" s="272"/>
      <c r="BC1403" s="272"/>
      <c r="BD1403" s="272"/>
      <c r="BE1403" s="272"/>
      <c r="BF1403" s="272"/>
      <c r="BG1403" s="272"/>
      <c r="BH1403" s="272"/>
      <c r="BI1403" s="272"/>
      <c r="BJ1403" s="272"/>
      <c r="BK1403" s="272"/>
      <c r="BL1403" s="272"/>
      <c r="BM1403" s="272"/>
      <c r="BN1403" s="272"/>
      <c r="BO1403" s="272"/>
      <c r="BP1403" s="272"/>
      <c r="BQ1403" s="272"/>
      <c r="BR1403" s="272"/>
      <c r="BS1403" s="272"/>
      <c r="BT1403" s="272"/>
      <c r="BU1403" s="272"/>
      <c r="BV1403" s="272"/>
      <c r="BW1403" s="272"/>
      <c r="BX1403" s="272"/>
      <c r="BY1403" s="272"/>
      <c r="BZ1403" s="272"/>
      <c r="CA1403" s="272"/>
      <c r="CB1403" s="272"/>
      <c r="CC1403" s="272"/>
      <c r="CD1403" s="272"/>
      <c r="CE1403" s="272"/>
      <c r="CF1403" s="272"/>
      <c r="CG1403" s="272"/>
      <c r="CH1403" s="272"/>
      <c r="CI1403" s="272"/>
      <c r="CJ1403" s="272"/>
      <c r="CK1403" s="272"/>
      <c r="CL1403" s="272"/>
      <c r="CM1403" s="272"/>
      <c r="CN1403" s="272"/>
      <c r="CO1403" s="272"/>
      <c r="CP1403" s="272"/>
      <c r="CQ1403" s="272"/>
      <c r="CR1403" s="272"/>
      <c r="CS1403" s="272"/>
      <c r="CT1403" s="272"/>
      <c r="CU1403" s="272"/>
      <c r="CV1403" s="272"/>
      <c r="CW1403" s="272"/>
      <c r="CX1403" s="272"/>
      <c r="CY1403" s="272"/>
      <c r="CZ1403" s="272"/>
      <c r="DA1403" s="272"/>
      <c r="DB1403" s="272"/>
      <c r="DC1403" s="272"/>
      <c r="DD1403" s="272"/>
      <c r="DE1403" s="272"/>
      <c r="DF1403" s="272"/>
      <c r="DG1403" s="272"/>
      <c r="DH1403" s="272"/>
      <c r="DI1403" s="272"/>
      <c r="DJ1403" s="272"/>
      <c r="DK1403" s="272"/>
      <c r="DL1403" s="272"/>
      <c r="DM1403" s="272"/>
      <c r="DN1403" s="272"/>
      <c r="DO1403" s="272"/>
      <c r="DP1403" s="272"/>
      <c r="DQ1403" s="272"/>
      <c r="DR1403" s="78"/>
      <c r="DS1403" s="69"/>
    </row>
    <row r="1404" spans="1:123" ht="5.25" customHeight="1">
      <c r="A1404" s="69"/>
      <c r="B1404" s="89"/>
      <c r="C1404" s="272"/>
      <c r="D1404" s="272"/>
      <c r="E1404" s="272"/>
      <c r="F1404" s="272"/>
      <c r="G1404" s="272"/>
      <c r="H1404" s="272"/>
      <c r="I1404" s="272"/>
      <c r="J1404" s="272"/>
      <c r="K1404" s="272"/>
      <c r="L1404" s="272"/>
      <c r="M1404" s="272"/>
      <c r="N1404" s="272"/>
      <c r="O1404" s="272"/>
      <c r="P1404" s="272"/>
      <c r="Q1404" s="272"/>
      <c r="R1404" s="272"/>
      <c r="S1404" s="272"/>
      <c r="T1404" s="272"/>
      <c r="U1404" s="272"/>
      <c r="V1404" s="272"/>
      <c r="W1404" s="272"/>
      <c r="X1404" s="272"/>
      <c r="Y1404" s="272"/>
      <c r="Z1404" s="272"/>
      <c r="AA1404" s="272"/>
      <c r="AB1404" s="272"/>
      <c r="AC1404" s="272"/>
      <c r="AD1404" s="272"/>
      <c r="AE1404" s="272"/>
      <c r="AF1404" s="272"/>
      <c r="AG1404" s="272"/>
      <c r="AH1404" s="272"/>
      <c r="AI1404" s="272"/>
      <c r="AJ1404" s="272"/>
      <c r="AK1404" s="272"/>
      <c r="AL1404" s="272"/>
      <c r="AM1404" s="272"/>
      <c r="AN1404" s="272"/>
      <c r="AO1404" s="272"/>
      <c r="AP1404" s="272"/>
      <c r="AQ1404" s="272"/>
      <c r="AR1404" s="272"/>
      <c r="AS1404" s="272"/>
      <c r="AT1404" s="272"/>
      <c r="AU1404" s="272"/>
      <c r="AV1404" s="272"/>
      <c r="AW1404" s="272"/>
      <c r="AX1404" s="272"/>
      <c r="AY1404" s="272"/>
      <c r="AZ1404" s="272"/>
      <c r="BA1404" s="272"/>
      <c r="BB1404" s="272"/>
      <c r="BC1404" s="272"/>
      <c r="BD1404" s="272"/>
      <c r="BE1404" s="272"/>
      <c r="BF1404" s="272"/>
      <c r="BG1404" s="272"/>
      <c r="BH1404" s="272"/>
      <c r="BI1404" s="272"/>
      <c r="BJ1404" s="272"/>
      <c r="BK1404" s="272"/>
      <c r="BL1404" s="272"/>
      <c r="BM1404" s="272"/>
      <c r="BN1404" s="272"/>
      <c r="BO1404" s="272"/>
      <c r="BP1404" s="272"/>
      <c r="BQ1404" s="272"/>
      <c r="BR1404" s="272"/>
      <c r="BS1404" s="272"/>
      <c r="BT1404" s="272"/>
      <c r="BU1404" s="272"/>
      <c r="BV1404" s="272"/>
      <c r="BW1404" s="272"/>
      <c r="BX1404" s="272"/>
      <c r="BY1404" s="272"/>
      <c r="BZ1404" s="272"/>
      <c r="CA1404" s="272"/>
      <c r="CB1404" s="272"/>
      <c r="CC1404" s="272"/>
      <c r="CD1404" s="272"/>
      <c r="CE1404" s="272"/>
      <c r="CF1404" s="272"/>
      <c r="CG1404" s="272"/>
      <c r="CH1404" s="272"/>
      <c r="CI1404" s="272"/>
      <c r="CJ1404" s="272"/>
      <c r="CK1404" s="272"/>
      <c r="CL1404" s="272"/>
      <c r="CM1404" s="272"/>
      <c r="CN1404" s="272"/>
      <c r="CO1404" s="272"/>
      <c r="CP1404" s="272"/>
      <c r="CQ1404" s="272"/>
      <c r="CR1404" s="272"/>
      <c r="CS1404" s="272"/>
      <c r="CT1404" s="272"/>
      <c r="CU1404" s="272"/>
      <c r="CV1404" s="272"/>
      <c r="CW1404" s="272"/>
      <c r="CX1404" s="272"/>
      <c r="CY1404" s="272"/>
      <c r="CZ1404" s="272"/>
      <c r="DA1404" s="272"/>
      <c r="DB1404" s="272"/>
      <c r="DC1404" s="272"/>
      <c r="DD1404" s="272"/>
      <c r="DE1404" s="272"/>
      <c r="DF1404" s="272"/>
      <c r="DG1404" s="272"/>
      <c r="DH1404" s="272"/>
      <c r="DI1404" s="272"/>
      <c r="DJ1404" s="272"/>
      <c r="DK1404" s="272"/>
      <c r="DL1404" s="272"/>
      <c r="DM1404" s="272"/>
      <c r="DN1404" s="272"/>
      <c r="DO1404" s="272"/>
      <c r="DP1404" s="272"/>
      <c r="DQ1404" s="272"/>
      <c r="DR1404" s="78"/>
      <c r="DS1404" s="69"/>
    </row>
    <row r="1405" spans="1:123" ht="5.25" customHeight="1">
      <c r="A1405" s="69"/>
      <c r="B1405" s="89"/>
      <c r="C1405" s="272"/>
      <c r="D1405" s="272"/>
      <c r="E1405" s="272"/>
      <c r="F1405" s="272"/>
      <c r="G1405" s="272"/>
      <c r="H1405" s="272"/>
      <c r="I1405" s="272"/>
      <c r="J1405" s="272"/>
      <c r="K1405" s="272"/>
      <c r="L1405" s="272"/>
      <c r="M1405" s="272"/>
      <c r="N1405" s="272"/>
      <c r="O1405" s="272"/>
      <c r="P1405" s="272"/>
      <c r="Q1405" s="272"/>
      <c r="R1405" s="272"/>
      <c r="S1405" s="272"/>
      <c r="T1405" s="272"/>
      <c r="U1405" s="272"/>
      <c r="V1405" s="272"/>
      <c r="W1405" s="272"/>
      <c r="X1405" s="272"/>
      <c r="Y1405" s="272"/>
      <c r="Z1405" s="272"/>
      <c r="AA1405" s="272"/>
      <c r="AB1405" s="272"/>
      <c r="AC1405" s="272"/>
      <c r="AD1405" s="272"/>
      <c r="AE1405" s="272"/>
      <c r="AF1405" s="272"/>
      <c r="AG1405" s="272"/>
      <c r="AH1405" s="272"/>
      <c r="AI1405" s="272"/>
      <c r="AJ1405" s="272"/>
      <c r="AK1405" s="272"/>
      <c r="AL1405" s="272"/>
      <c r="AM1405" s="272"/>
      <c r="AN1405" s="272"/>
      <c r="AO1405" s="272"/>
      <c r="AP1405" s="272"/>
      <c r="AQ1405" s="272"/>
      <c r="AR1405" s="272"/>
      <c r="AS1405" s="272"/>
      <c r="AT1405" s="272"/>
      <c r="AU1405" s="272"/>
      <c r="AV1405" s="272"/>
      <c r="AW1405" s="272"/>
      <c r="AX1405" s="272"/>
      <c r="AY1405" s="272"/>
      <c r="AZ1405" s="272"/>
      <c r="BA1405" s="272"/>
      <c r="BB1405" s="272"/>
      <c r="BC1405" s="272"/>
      <c r="BD1405" s="272"/>
      <c r="BE1405" s="272"/>
      <c r="BF1405" s="272"/>
      <c r="BG1405" s="272"/>
      <c r="BH1405" s="272"/>
      <c r="BI1405" s="272"/>
      <c r="BJ1405" s="272"/>
      <c r="BK1405" s="272"/>
      <c r="BL1405" s="272"/>
      <c r="BM1405" s="272"/>
      <c r="BN1405" s="272"/>
      <c r="BO1405" s="272"/>
      <c r="BP1405" s="272"/>
      <c r="BQ1405" s="272"/>
      <c r="BR1405" s="272"/>
      <c r="BS1405" s="272"/>
      <c r="BT1405" s="272"/>
      <c r="BU1405" s="272"/>
      <c r="BV1405" s="272"/>
      <c r="BW1405" s="272"/>
      <c r="BX1405" s="272"/>
      <c r="BY1405" s="272"/>
      <c r="BZ1405" s="272"/>
      <c r="CA1405" s="272"/>
      <c r="CB1405" s="272"/>
      <c r="CC1405" s="272"/>
      <c r="CD1405" s="272"/>
      <c r="CE1405" s="272"/>
      <c r="CF1405" s="272"/>
      <c r="CG1405" s="272"/>
      <c r="CH1405" s="272"/>
      <c r="CI1405" s="272"/>
      <c r="CJ1405" s="272"/>
      <c r="CK1405" s="272"/>
      <c r="CL1405" s="272"/>
      <c r="CM1405" s="272"/>
      <c r="CN1405" s="272"/>
      <c r="CO1405" s="272"/>
      <c r="CP1405" s="272"/>
      <c r="CQ1405" s="272"/>
      <c r="CR1405" s="272"/>
      <c r="CS1405" s="272"/>
      <c r="CT1405" s="272"/>
      <c r="CU1405" s="272"/>
      <c r="CV1405" s="272"/>
      <c r="CW1405" s="272"/>
      <c r="CX1405" s="272"/>
      <c r="CY1405" s="272"/>
      <c r="CZ1405" s="272"/>
      <c r="DA1405" s="272"/>
      <c r="DB1405" s="272"/>
      <c r="DC1405" s="272"/>
      <c r="DD1405" s="272"/>
      <c r="DE1405" s="272"/>
      <c r="DF1405" s="272"/>
      <c r="DG1405" s="272"/>
      <c r="DH1405" s="272"/>
      <c r="DI1405" s="272"/>
      <c r="DJ1405" s="272"/>
      <c r="DK1405" s="272"/>
      <c r="DL1405" s="272"/>
      <c r="DM1405" s="272"/>
      <c r="DN1405" s="272"/>
      <c r="DO1405" s="272"/>
      <c r="DP1405" s="272"/>
      <c r="DQ1405" s="272"/>
      <c r="DR1405" s="78"/>
      <c r="DS1405" s="69"/>
    </row>
    <row r="1406" spans="1:123" ht="5.25" customHeight="1">
      <c r="A1406" s="69"/>
      <c r="B1406" s="89"/>
      <c r="C1406" s="272"/>
      <c r="D1406" s="272"/>
      <c r="E1406" s="272"/>
      <c r="F1406" s="272"/>
      <c r="G1406" s="272"/>
      <c r="H1406" s="272"/>
      <c r="I1406" s="272"/>
      <c r="J1406" s="272"/>
      <c r="K1406" s="272"/>
      <c r="L1406" s="272"/>
      <c r="M1406" s="272"/>
      <c r="N1406" s="272"/>
      <c r="O1406" s="272"/>
      <c r="P1406" s="272"/>
      <c r="Q1406" s="272"/>
      <c r="R1406" s="272"/>
      <c r="S1406" s="272"/>
      <c r="T1406" s="272"/>
      <c r="U1406" s="272"/>
      <c r="V1406" s="272"/>
      <c r="W1406" s="272"/>
      <c r="X1406" s="272"/>
      <c r="Y1406" s="272"/>
      <c r="Z1406" s="272"/>
      <c r="AA1406" s="272"/>
      <c r="AB1406" s="272"/>
      <c r="AC1406" s="272"/>
      <c r="AD1406" s="272"/>
      <c r="AE1406" s="272"/>
      <c r="AF1406" s="272"/>
      <c r="AG1406" s="272"/>
      <c r="AH1406" s="272"/>
      <c r="AI1406" s="272"/>
      <c r="AJ1406" s="272"/>
      <c r="AK1406" s="272"/>
      <c r="AL1406" s="272"/>
      <c r="AM1406" s="272"/>
      <c r="AN1406" s="272"/>
      <c r="AO1406" s="272"/>
      <c r="AP1406" s="272"/>
      <c r="AQ1406" s="272"/>
      <c r="AR1406" s="272"/>
      <c r="AS1406" s="272"/>
      <c r="AT1406" s="272"/>
      <c r="AU1406" s="272"/>
      <c r="AV1406" s="272"/>
      <c r="AW1406" s="272"/>
      <c r="AX1406" s="272"/>
      <c r="AY1406" s="272"/>
      <c r="AZ1406" s="272"/>
      <c r="BA1406" s="272"/>
      <c r="BB1406" s="272"/>
      <c r="BC1406" s="272"/>
      <c r="BD1406" s="272"/>
      <c r="BE1406" s="272"/>
      <c r="BF1406" s="272"/>
      <c r="BG1406" s="272"/>
      <c r="BH1406" s="272"/>
      <c r="BI1406" s="272"/>
      <c r="BJ1406" s="272"/>
      <c r="BK1406" s="272"/>
      <c r="BL1406" s="272"/>
      <c r="BM1406" s="272"/>
      <c r="BN1406" s="272"/>
      <c r="BO1406" s="272"/>
      <c r="BP1406" s="272"/>
      <c r="BQ1406" s="272"/>
      <c r="BR1406" s="272"/>
      <c r="BS1406" s="272"/>
      <c r="BT1406" s="272"/>
      <c r="BU1406" s="272"/>
      <c r="BV1406" s="272"/>
      <c r="BW1406" s="272"/>
      <c r="BX1406" s="272"/>
      <c r="BY1406" s="272"/>
      <c r="BZ1406" s="272"/>
      <c r="CA1406" s="272"/>
      <c r="CB1406" s="272"/>
      <c r="CC1406" s="272"/>
      <c r="CD1406" s="272"/>
      <c r="CE1406" s="272"/>
      <c r="CF1406" s="272"/>
      <c r="CG1406" s="272"/>
      <c r="CH1406" s="272"/>
      <c r="CI1406" s="272"/>
      <c r="CJ1406" s="272"/>
      <c r="CK1406" s="272"/>
      <c r="CL1406" s="272"/>
      <c r="CM1406" s="272"/>
      <c r="CN1406" s="272"/>
      <c r="CO1406" s="272"/>
      <c r="CP1406" s="272"/>
      <c r="CQ1406" s="272"/>
      <c r="CR1406" s="272"/>
      <c r="CS1406" s="272"/>
      <c r="CT1406" s="272"/>
      <c r="CU1406" s="272"/>
      <c r="CV1406" s="272"/>
      <c r="CW1406" s="272"/>
      <c r="CX1406" s="272"/>
      <c r="CY1406" s="272"/>
      <c r="CZ1406" s="272"/>
      <c r="DA1406" s="272"/>
      <c r="DB1406" s="272"/>
      <c r="DC1406" s="272"/>
      <c r="DD1406" s="272"/>
      <c r="DE1406" s="272"/>
      <c r="DF1406" s="272"/>
      <c r="DG1406" s="272"/>
      <c r="DH1406" s="272"/>
      <c r="DI1406" s="272"/>
      <c r="DJ1406" s="272"/>
      <c r="DK1406" s="272"/>
      <c r="DL1406" s="272"/>
      <c r="DM1406" s="272"/>
      <c r="DN1406" s="272"/>
      <c r="DO1406" s="272"/>
      <c r="DP1406" s="272"/>
      <c r="DQ1406" s="272"/>
      <c r="DR1406" s="78"/>
      <c r="DS1406" s="69"/>
    </row>
    <row r="1407" spans="1:123" ht="5.25" customHeight="1">
      <c r="A1407" s="69"/>
      <c r="B1407" s="89"/>
      <c r="C1407" s="272"/>
      <c r="D1407" s="272"/>
      <c r="E1407" s="272"/>
      <c r="F1407" s="272"/>
      <c r="G1407" s="272"/>
      <c r="H1407" s="272"/>
      <c r="I1407" s="272"/>
      <c r="J1407" s="272"/>
      <c r="K1407" s="272"/>
      <c r="L1407" s="272"/>
      <c r="M1407" s="272"/>
      <c r="N1407" s="272"/>
      <c r="O1407" s="272"/>
      <c r="P1407" s="272"/>
      <c r="Q1407" s="272"/>
      <c r="R1407" s="272"/>
      <c r="S1407" s="272"/>
      <c r="T1407" s="272"/>
      <c r="U1407" s="272"/>
      <c r="V1407" s="272"/>
      <c r="W1407" s="272"/>
      <c r="X1407" s="272"/>
      <c r="Y1407" s="272"/>
      <c r="Z1407" s="272"/>
      <c r="AA1407" s="272"/>
      <c r="AB1407" s="272"/>
      <c r="AC1407" s="272"/>
      <c r="AD1407" s="272"/>
      <c r="AE1407" s="272"/>
      <c r="AF1407" s="272"/>
      <c r="AG1407" s="272"/>
      <c r="AH1407" s="272"/>
      <c r="AI1407" s="272"/>
      <c r="AJ1407" s="272"/>
      <c r="AK1407" s="272"/>
      <c r="AL1407" s="272"/>
      <c r="AM1407" s="272"/>
      <c r="AN1407" s="272"/>
      <c r="AO1407" s="272"/>
      <c r="AP1407" s="272"/>
      <c r="AQ1407" s="272"/>
      <c r="AR1407" s="272"/>
      <c r="AS1407" s="272"/>
      <c r="AT1407" s="272"/>
      <c r="AU1407" s="272"/>
      <c r="AV1407" s="272"/>
      <c r="AW1407" s="272"/>
      <c r="AX1407" s="272"/>
      <c r="AY1407" s="272"/>
      <c r="AZ1407" s="272"/>
      <c r="BA1407" s="272"/>
      <c r="BB1407" s="272"/>
      <c r="BC1407" s="272"/>
      <c r="BD1407" s="272"/>
      <c r="BE1407" s="272"/>
      <c r="BF1407" s="272"/>
      <c r="BG1407" s="272"/>
      <c r="BH1407" s="272"/>
      <c r="BI1407" s="272"/>
      <c r="BJ1407" s="272"/>
      <c r="BK1407" s="272"/>
      <c r="BL1407" s="272"/>
      <c r="BM1407" s="272"/>
      <c r="BN1407" s="272"/>
      <c r="BO1407" s="272"/>
      <c r="BP1407" s="272"/>
      <c r="BQ1407" s="272"/>
      <c r="BR1407" s="272"/>
      <c r="BS1407" s="272"/>
      <c r="BT1407" s="272"/>
      <c r="BU1407" s="272"/>
      <c r="BV1407" s="272"/>
      <c r="BW1407" s="272"/>
      <c r="BX1407" s="272"/>
      <c r="BY1407" s="272"/>
      <c r="BZ1407" s="272"/>
      <c r="CA1407" s="272"/>
      <c r="CB1407" s="272"/>
      <c r="CC1407" s="272"/>
      <c r="CD1407" s="272"/>
      <c r="CE1407" s="272"/>
      <c r="CF1407" s="272"/>
      <c r="CG1407" s="272"/>
      <c r="CH1407" s="272"/>
      <c r="CI1407" s="272"/>
      <c r="CJ1407" s="272"/>
      <c r="CK1407" s="272"/>
      <c r="CL1407" s="272"/>
      <c r="CM1407" s="272"/>
      <c r="CN1407" s="272"/>
      <c r="CO1407" s="272"/>
      <c r="CP1407" s="272"/>
      <c r="CQ1407" s="272"/>
      <c r="CR1407" s="272"/>
      <c r="CS1407" s="272"/>
      <c r="CT1407" s="272"/>
      <c r="CU1407" s="272"/>
      <c r="CV1407" s="272"/>
      <c r="CW1407" s="272"/>
      <c r="CX1407" s="272"/>
      <c r="CY1407" s="272"/>
      <c r="CZ1407" s="272"/>
      <c r="DA1407" s="272"/>
      <c r="DB1407" s="272"/>
      <c r="DC1407" s="272"/>
      <c r="DD1407" s="272"/>
      <c r="DE1407" s="272"/>
      <c r="DF1407" s="272"/>
      <c r="DG1407" s="272"/>
      <c r="DH1407" s="272"/>
      <c r="DI1407" s="272"/>
      <c r="DJ1407" s="272"/>
      <c r="DK1407" s="272"/>
      <c r="DL1407" s="272"/>
      <c r="DM1407" s="272"/>
      <c r="DN1407" s="272"/>
      <c r="DO1407" s="272"/>
      <c r="DP1407" s="272"/>
      <c r="DQ1407" s="272"/>
      <c r="DR1407" s="78"/>
      <c r="DS1407" s="69"/>
    </row>
    <row r="1408" spans="1:123" ht="5.25" customHeight="1">
      <c r="A1408" s="69"/>
      <c r="B1408" s="89"/>
      <c r="C1408" s="272"/>
      <c r="D1408" s="272"/>
      <c r="E1408" s="272"/>
      <c r="F1408" s="272"/>
      <c r="G1408" s="272"/>
      <c r="H1408" s="272"/>
      <c r="I1408" s="272"/>
      <c r="J1408" s="272"/>
      <c r="K1408" s="272"/>
      <c r="L1408" s="272"/>
      <c r="M1408" s="272"/>
      <c r="N1408" s="272"/>
      <c r="O1408" s="272"/>
      <c r="P1408" s="272"/>
      <c r="Q1408" s="272"/>
      <c r="R1408" s="272"/>
      <c r="S1408" s="272"/>
      <c r="T1408" s="272"/>
      <c r="U1408" s="272"/>
      <c r="V1408" s="272"/>
      <c r="W1408" s="272"/>
      <c r="X1408" s="272"/>
      <c r="Y1408" s="272"/>
      <c r="Z1408" s="272"/>
      <c r="AA1408" s="272"/>
      <c r="AB1408" s="272"/>
      <c r="AC1408" s="272"/>
      <c r="AD1408" s="272"/>
      <c r="AE1408" s="272"/>
      <c r="AF1408" s="272"/>
      <c r="AG1408" s="272"/>
      <c r="AH1408" s="272"/>
      <c r="AI1408" s="272"/>
      <c r="AJ1408" s="272"/>
      <c r="AK1408" s="272"/>
      <c r="AL1408" s="272"/>
      <c r="AM1408" s="272"/>
      <c r="AN1408" s="272"/>
      <c r="AO1408" s="272"/>
      <c r="AP1408" s="272"/>
      <c r="AQ1408" s="272"/>
      <c r="AR1408" s="272"/>
      <c r="AS1408" s="272"/>
      <c r="AT1408" s="272"/>
      <c r="AU1408" s="272"/>
      <c r="AV1408" s="272"/>
      <c r="AW1408" s="272"/>
      <c r="AX1408" s="272"/>
      <c r="AY1408" s="272"/>
      <c r="AZ1408" s="272"/>
      <c r="BA1408" s="272"/>
      <c r="BB1408" s="272"/>
      <c r="BC1408" s="272"/>
      <c r="BD1408" s="272"/>
      <c r="BE1408" s="272"/>
      <c r="BF1408" s="272"/>
      <c r="BG1408" s="272"/>
      <c r="BH1408" s="272"/>
      <c r="BI1408" s="272"/>
      <c r="BJ1408" s="272"/>
      <c r="BK1408" s="272"/>
      <c r="BL1408" s="272"/>
      <c r="BM1408" s="272"/>
      <c r="BN1408" s="272"/>
      <c r="BO1408" s="272"/>
      <c r="BP1408" s="272"/>
      <c r="BQ1408" s="272"/>
      <c r="BR1408" s="272"/>
      <c r="BS1408" s="272"/>
      <c r="BT1408" s="272"/>
      <c r="BU1408" s="272"/>
      <c r="BV1408" s="272"/>
      <c r="BW1408" s="272"/>
      <c r="BX1408" s="272"/>
      <c r="BY1408" s="272"/>
      <c r="BZ1408" s="272"/>
      <c r="CA1408" s="272"/>
      <c r="CB1408" s="272"/>
      <c r="CC1408" s="272"/>
      <c r="CD1408" s="272"/>
      <c r="CE1408" s="272"/>
      <c r="CF1408" s="272"/>
      <c r="CG1408" s="272"/>
      <c r="CH1408" s="272"/>
      <c r="CI1408" s="272"/>
      <c r="CJ1408" s="272"/>
      <c r="CK1408" s="272"/>
      <c r="CL1408" s="272"/>
      <c r="CM1408" s="272"/>
      <c r="CN1408" s="272"/>
      <c r="CO1408" s="272"/>
      <c r="CP1408" s="272"/>
      <c r="CQ1408" s="272"/>
      <c r="CR1408" s="272"/>
      <c r="CS1408" s="272"/>
      <c r="CT1408" s="272"/>
      <c r="CU1408" s="272"/>
      <c r="CV1408" s="272"/>
      <c r="CW1408" s="272"/>
      <c r="CX1408" s="272"/>
      <c r="CY1408" s="272"/>
      <c r="CZ1408" s="272"/>
      <c r="DA1408" s="272"/>
      <c r="DB1408" s="272"/>
      <c r="DC1408" s="272"/>
      <c r="DD1408" s="272"/>
      <c r="DE1408" s="272"/>
      <c r="DF1408" s="272"/>
      <c r="DG1408" s="272"/>
      <c r="DH1408" s="272"/>
      <c r="DI1408" s="272"/>
      <c r="DJ1408" s="272"/>
      <c r="DK1408" s="272"/>
      <c r="DL1408" s="272"/>
      <c r="DM1408" s="272"/>
      <c r="DN1408" s="272"/>
      <c r="DO1408" s="272"/>
      <c r="DP1408" s="272"/>
      <c r="DQ1408" s="272"/>
      <c r="DR1408" s="78"/>
      <c r="DS1408" s="69"/>
    </row>
    <row r="1409" spans="1:128" ht="5.25" customHeight="1">
      <c r="A1409" s="69"/>
      <c r="B1409" s="89"/>
      <c r="C1409" s="272"/>
      <c r="D1409" s="272"/>
      <c r="E1409" s="272"/>
      <c r="F1409" s="272"/>
      <c r="G1409" s="272"/>
      <c r="H1409" s="272"/>
      <c r="I1409" s="272"/>
      <c r="J1409" s="272"/>
      <c r="K1409" s="272"/>
      <c r="L1409" s="272"/>
      <c r="M1409" s="272"/>
      <c r="N1409" s="272"/>
      <c r="O1409" s="272"/>
      <c r="P1409" s="272"/>
      <c r="Q1409" s="272"/>
      <c r="R1409" s="272"/>
      <c r="S1409" s="272"/>
      <c r="T1409" s="272"/>
      <c r="U1409" s="272"/>
      <c r="V1409" s="272"/>
      <c r="W1409" s="272"/>
      <c r="X1409" s="272"/>
      <c r="Y1409" s="272"/>
      <c r="Z1409" s="272"/>
      <c r="AA1409" s="272"/>
      <c r="AB1409" s="272"/>
      <c r="AC1409" s="272"/>
      <c r="AD1409" s="272"/>
      <c r="AE1409" s="272"/>
      <c r="AF1409" s="272"/>
      <c r="AG1409" s="272"/>
      <c r="AH1409" s="272"/>
      <c r="AI1409" s="272"/>
      <c r="AJ1409" s="272"/>
      <c r="AK1409" s="272"/>
      <c r="AL1409" s="272"/>
      <c r="AM1409" s="272"/>
      <c r="AN1409" s="272"/>
      <c r="AO1409" s="272"/>
      <c r="AP1409" s="272"/>
      <c r="AQ1409" s="272"/>
      <c r="AR1409" s="272"/>
      <c r="AS1409" s="272"/>
      <c r="AT1409" s="272"/>
      <c r="AU1409" s="272"/>
      <c r="AV1409" s="272"/>
      <c r="AW1409" s="272"/>
      <c r="AX1409" s="272"/>
      <c r="AY1409" s="272"/>
      <c r="AZ1409" s="272"/>
      <c r="BA1409" s="272"/>
      <c r="BB1409" s="272"/>
      <c r="BC1409" s="272"/>
      <c r="BD1409" s="272"/>
      <c r="BE1409" s="272"/>
      <c r="BF1409" s="272"/>
      <c r="BG1409" s="272"/>
      <c r="BH1409" s="272"/>
      <c r="BI1409" s="272"/>
      <c r="BJ1409" s="272"/>
      <c r="BK1409" s="272"/>
      <c r="BL1409" s="272"/>
      <c r="BM1409" s="272"/>
      <c r="BN1409" s="272"/>
      <c r="BO1409" s="272"/>
      <c r="BP1409" s="272"/>
      <c r="BQ1409" s="272"/>
      <c r="BR1409" s="272"/>
      <c r="BS1409" s="272"/>
      <c r="BT1409" s="272"/>
      <c r="BU1409" s="272"/>
      <c r="BV1409" s="272"/>
      <c r="BW1409" s="272"/>
      <c r="BX1409" s="272"/>
      <c r="BY1409" s="272"/>
      <c r="BZ1409" s="272"/>
      <c r="CA1409" s="272"/>
      <c r="CB1409" s="272"/>
      <c r="CC1409" s="272"/>
      <c r="CD1409" s="272"/>
      <c r="CE1409" s="272"/>
      <c r="CF1409" s="272"/>
      <c r="CG1409" s="272"/>
      <c r="CH1409" s="272"/>
      <c r="CI1409" s="272"/>
      <c r="CJ1409" s="272"/>
      <c r="CK1409" s="272"/>
      <c r="CL1409" s="272"/>
      <c r="CM1409" s="272"/>
      <c r="CN1409" s="272"/>
      <c r="CO1409" s="272"/>
      <c r="CP1409" s="272"/>
      <c r="CQ1409" s="272"/>
      <c r="CR1409" s="272"/>
      <c r="CS1409" s="272"/>
      <c r="CT1409" s="272"/>
      <c r="CU1409" s="272"/>
      <c r="CV1409" s="272"/>
      <c r="CW1409" s="272"/>
      <c r="CX1409" s="272"/>
      <c r="CY1409" s="272"/>
      <c r="CZ1409" s="272"/>
      <c r="DA1409" s="272"/>
      <c r="DB1409" s="272"/>
      <c r="DC1409" s="272"/>
      <c r="DD1409" s="272"/>
      <c r="DE1409" s="272"/>
      <c r="DF1409" s="272"/>
      <c r="DG1409" s="272"/>
      <c r="DH1409" s="272"/>
      <c r="DI1409" s="272"/>
      <c r="DJ1409" s="272"/>
      <c r="DK1409" s="272"/>
      <c r="DL1409" s="272"/>
      <c r="DM1409" s="272"/>
      <c r="DN1409" s="272"/>
      <c r="DO1409" s="272"/>
      <c r="DP1409" s="272"/>
      <c r="DQ1409" s="272"/>
      <c r="DR1409" s="78"/>
      <c r="DS1409" s="69"/>
    </row>
    <row r="1410" spans="1:128" ht="5.25" customHeight="1">
      <c r="A1410" s="69"/>
      <c r="B1410" s="89"/>
      <c r="C1410" s="272"/>
      <c r="D1410" s="272"/>
      <c r="E1410" s="272"/>
      <c r="F1410" s="272"/>
      <c r="G1410" s="272"/>
      <c r="H1410" s="272"/>
      <c r="I1410" s="272"/>
      <c r="J1410" s="272"/>
      <c r="K1410" s="272"/>
      <c r="L1410" s="272"/>
      <c r="M1410" s="272"/>
      <c r="N1410" s="272"/>
      <c r="O1410" s="272"/>
      <c r="P1410" s="272"/>
      <c r="Q1410" s="272"/>
      <c r="R1410" s="272"/>
      <c r="S1410" s="272"/>
      <c r="T1410" s="272"/>
      <c r="U1410" s="272"/>
      <c r="V1410" s="272"/>
      <c r="W1410" s="272"/>
      <c r="X1410" s="272"/>
      <c r="Y1410" s="272"/>
      <c r="Z1410" s="272"/>
      <c r="AA1410" s="272"/>
      <c r="AB1410" s="272"/>
      <c r="AC1410" s="272"/>
      <c r="AD1410" s="272"/>
      <c r="AE1410" s="272"/>
      <c r="AF1410" s="272"/>
      <c r="AG1410" s="272"/>
      <c r="AH1410" s="272"/>
      <c r="AI1410" s="272"/>
      <c r="AJ1410" s="272"/>
      <c r="AK1410" s="272"/>
      <c r="AL1410" s="272"/>
      <c r="AM1410" s="272"/>
      <c r="AN1410" s="272"/>
      <c r="AO1410" s="272"/>
      <c r="AP1410" s="272"/>
      <c r="AQ1410" s="272"/>
      <c r="AR1410" s="272"/>
      <c r="AS1410" s="272"/>
      <c r="AT1410" s="272"/>
      <c r="AU1410" s="272"/>
      <c r="AV1410" s="272"/>
      <c r="AW1410" s="272"/>
      <c r="AX1410" s="272"/>
      <c r="AY1410" s="272"/>
      <c r="AZ1410" s="272"/>
      <c r="BA1410" s="272"/>
      <c r="BB1410" s="272"/>
      <c r="BC1410" s="272"/>
      <c r="BD1410" s="272"/>
      <c r="BE1410" s="272"/>
      <c r="BF1410" s="272"/>
      <c r="BG1410" s="272"/>
      <c r="BH1410" s="272"/>
      <c r="BI1410" s="272"/>
      <c r="BJ1410" s="272"/>
      <c r="BK1410" s="272"/>
      <c r="BL1410" s="272"/>
      <c r="BM1410" s="272"/>
      <c r="BN1410" s="272"/>
      <c r="BO1410" s="272"/>
      <c r="BP1410" s="272"/>
      <c r="BQ1410" s="272"/>
      <c r="BR1410" s="272"/>
      <c r="BS1410" s="272"/>
      <c r="BT1410" s="272"/>
      <c r="BU1410" s="272"/>
      <c r="BV1410" s="272"/>
      <c r="BW1410" s="272"/>
      <c r="BX1410" s="272"/>
      <c r="BY1410" s="272"/>
      <c r="BZ1410" s="272"/>
      <c r="CA1410" s="272"/>
      <c r="CB1410" s="272"/>
      <c r="CC1410" s="272"/>
      <c r="CD1410" s="272"/>
      <c r="CE1410" s="272"/>
      <c r="CF1410" s="272"/>
      <c r="CG1410" s="272"/>
      <c r="CH1410" s="272"/>
      <c r="CI1410" s="272"/>
      <c r="CJ1410" s="272"/>
      <c r="CK1410" s="272"/>
      <c r="CL1410" s="272"/>
      <c r="CM1410" s="272"/>
      <c r="CN1410" s="272"/>
      <c r="CO1410" s="272"/>
      <c r="CP1410" s="272"/>
      <c r="CQ1410" s="272"/>
      <c r="CR1410" s="272"/>
      <c r="CS1410" s="272"/>
      <c r="CT1410" s="272"/>
      <c r="CU1410" s="272"/>
      <c r="CV1410" s="272"/>
      <c r="CW1410" s="272"/>
      <c r="CX1410" s="272"/>
      <c r="CY1410" s="272"/>
      <c r="CZ1410" s="272"/>
      <c r="DA1410" s="272"/>
      <c r="DB1410" s="272"/>
      <c r="DC1410" s="272"/>
      <c r="DD1410" s="272"/>
      <c r="DE1410" s="272"/>
      <c r="DF1410" s="272"/>
      <c r="DG1410" s="272"/>
      <c r="DH1410" s="272"/>
      <c r="DI1410" s="272"/>
      <c r="DJ1410" s="272"/>
      <c r="DK1410" s="272"/>
      <c r="DL1410" s="272"/>
      <c r="DM1410" s="272"/>
      <c r="DN1410" s="272"/>
      <c r="DO1410" s="272"/>
      <c r="DP1410" s="272"/>
      <c r="DQ1410" s="272"/>
      <c r="DR1410" s="78"/>
      <c r="DS1410" s="69"/>
    </row>
    <row r="1411" spans="1:128" ht="5.25" customHeight="1">
      <c r="A1411" s="69"/>
      <c r="B1411" s="89"/>
      <c r="C1411" s="272"/>
      <c r="D1411" s="272"/>
      <c r="E1411" s="272"/>
      <c r="F1411" s="272"/>
      <c r="G1411" s="272"/>
      <c r="H1411" s="272"/>
      <c r="I1411" s="272"/>
      <c r="J1411" s="272"/>
      <c r="K1411" s="272"/>
      <c r="L1411" s="272"/>
      <c r="M1411" s="272"/>
      <c r="N1411" s="272"/>
      <c r="O1411" s="272"/>
      <c r="P1411" s="272"/>
      <c r="Q1411" s="272"/>
      <c r="R1411" s="272"/>
      <c r="S1411" s="272"/>
      <c r="T1411" s="272"/>
      <c r="U1411" s="272"/>
      <c r="V1411" s="272"/>
      <c r="W1411" s="272"/>
      <c r="X1411" s="272"/>
      <c r="Y1411" s="272"/>
      <c r="Z1411" s="272"/>
      <c r="AA1411" s="272"/>
      <c r="AB1411" s="272"/>
      <c r="AC1411" s="272"/>
      <c r="AD1411" s="272"/>
      <c r="AE1411" s="272"/>
      <c r="AF1411" s="272"/>
      <c r="AG1411" s="272"/>
      <c r="AH1411" s="272"/>
      <c r="AI1411" s="272"/>
      <c r="AJ1411" s="272"/>
      <c r="AK1411" s="272"/>
      <c r="AL1411" s="272"/>
      <c r="AM1411" s="272"/>
      <c r="AN1411" s="272"/>
      <c r="AO1411" s="272"/>
      <c r="AP1411" s="272"/>
      <c r="AQ1411" s="272"/>
      <c r="AR1411" s="272"/>
      <c r="AS1411" s="272"/>
      <c r="AT1411" s="272"/>
      <c r="AU1411" s="272"/>
      <c r="AV1411" s="272"/>
      <c r="AW1411" s="272"/>
      <c r="AX1411" s="272"/>
      <c r="AY1411" s="272"/>
      <c r="AZ1411" s="272"/>
      <c r="BA1411" s="272"/>
      <c r="BB1411" s="272"/>
      <c r="BC1411" s="272"/>
      <c r="BD1411" s="272"/>
      <c r="BE1411" s="272"/>
      <c r="BF1411" s="272"/>
      <c r="BG1411" s="272"/>
      <c r="BH1411" s="272"/>
      <c r="BI1411" s="272"/>
      <c r="BJ1411" s="272"/>
      <c r="BK1411" s="272"/>
      <c r="BL1411" s="272"/>
      <c r="BM1411" s="272"/>
      <c r="BN1411" s="272"/>
      <c r="BO1411" s="272"/>
      <c r="BP1411" s="272"/>
      <c r="BQ1411" s="272"/>
      <c r="BR1411" s="272"/>
      <c r="BS1411" s="272"/>
      <c r="BT1411" s="272"/>
      <c r="BU1411" s="272"/>
      <c r="BV1411" s="272"/>
      <c r="BW1411" s="272"/>
      <c r="BX1411" s="272"/>
      <c r="BY1411" s="272"/>
      <c r="BZ1411" s="272"/>
      <c r="CA1411" s="272"/>
      <c r="CB1411" s="272"/>
      <c r="CC1411" s="272"/>
      <c r="CD1411" s="272"/>
      <c r="CE1411" s="272"/>
      <c r="CF1411" s="272"/>
      <c r="CG1411" s="272"/>
      <c r="CH1411" s="272"/>
      <c r="CI1411" s="272"/>
      <c r="CJ1411" s="272"/>
      <c r="CK1411" s="272"/>
      <c r="CL1411" s="272"/>
      <c r="CM1411" s="272"/>
      <c r="CN1411" s="272"/>
      <c r="CO1411" s="272"/>
      <c r="CP1411" s="272"/>
      <c r="CQ1411" s="272"/>
      <c r="CR1411" s="272"/>
      <c r="CS1411" s="272"/>
      <c r="CT1411" s="272"/>
      <c r="CU1411" s="272"/>
      <c r="CV1411" s="272"/>
      <c r="CW1411" s="272"/>
      <c r="CX1411" s="272"/>
      <c r="CY1411" s="272"/>
      <c r="CZ1411" s="272"/>
      <c r="DA1411" s="272"/>
      <c r="DB1411" s="272"/>
      <c r="DC1411" s="272"/>
      <c r="DD1411" s="272"/>
      <c r="DE1411" s="272"/>
      <c r="DF1411" s="272"/>
      <c r="DG1411" s="272"/>
      <c r="DH1411" s="272"/>
      <c r="DI1411" s="272"/>
      <c r="DJ1411" s="272"/>
      <c r="DK1411" s="272"/>
      <c r="DL1411" s="272"/>
      <c r="DM1411" s="272"/>
      <c r="DN1411" s="272"/>
      <c r="DO1411" s="272"/>
      <c r="DP1411" s="272"/>
      <c r="DQ1411" s="272"/>
      <c r="DR1411" s="78"/>
      <c r="DS1411" s="69"/>
    </row>
    <row r="1412" spans="1:128" ht="5.25" customHeight="1">
      <c r="A1412" s="69"/>
      <c r="B1412" s="89"/>
      <c r="C1412" s="272"/>
      <c r="D1412" s="272"/>
      <c r="E1412" s="272"/>
      <c r="F1412" s="272"/>
      <c r="G1412" s="272"/>
      <c r="H1412" s="272"/>
      <c r="I1412" s="272"/>
      <c r="J1412" s="272"/>
      <c r="K1412" s="272"/>
      <c r="L1412" s="272"/>
      <c r="M1412" s="272"/>
      <c r="N1412" s="272"/>
      <c r="O1412" s="272"/>
      <c r="P1412" s="272"/>
      <c r="Q1412" s="272"/>
      <c r="R1412" s="272"/>
      <c r="S1412" s="272"/>
      <c r="T1412" s="272"/>
      <c r="U1412" s="272"/>
      <c r="V1412" s="272"/>
      <c r="W1412" s="272"/>
      <c r="X1412" s="272"/>
      <c r="Y1412" s="272"/>
      <c r="Z1412" s="272"/>
      <c r="AA1412" s="272"/>
      <c r="AB1412" s="272"/>
      <c r="AC1412" s="272"/>
      <c r="AD1412" s="272"/>
      <c r="AE1412" s="272"/>
      <c r="AF1412" s="272"/>
      <c r="AG1412" s="272"/>
      <c r="AH1412" s="272"/>
      <c r="AI1412" s="272"/>
      <c r="AJ1412" s="272"/>
      <c r="AK1412" s="272"/>
      <c r="AL1412" s="272"/>
      <c r="AM1412" s="272"/>
      <c r="AN1412" s="272"/>
      <c r="AO1412" s="272"/>
      <c r="AP1412" s="272"/>
      <c r="AQ1412" s="272"/>
      <c r="AR1412" s="272"/>
      <c r="AS1412" s="272"/>
      <c r="AT1412" s="272"/>
      <c r="AU1412" s="272"/>
      <c r="AV1412" s="272"/>
      <c r="AW1412" s="272"/>
      <c r="AX1412" s="272"/>
      <c r="AY1412" s="272"/>
      <c r="AZ1412" s="272"/>
      <c r="BA1412" s="272"/>
      <c r="BB1412" s="272"/>
      <c r="BC1412" s="272"/>
      <c r="BD1412" s="272"/>
      <c r="BE1412" s="272"/>
      <c r="BF1412" s="272"/>
      <c r="BG1412" s="272"/>
      <c r="BH1412" s="272"/>
      <c r="BI1412" s="272"/>
      <c r="BJ1412" s="272"/>
      <c r="BK1412" s="272"/>
      <c r="BL1412" s="272"/>
      <c r="BM1412" s="272"/>
      <c r="BN1412" s="272"/>
      <c r="BO1412" s="272"/>
      <c r="BP1412" s="272"/>
      <c r="BQ1412" s="272"/>
      <c r="BR1412" s="272"/>
      <c r="BS1412" s="272"/>
      <c r="BT1412" s="272"/>
      <c r="BU1412" s="272"/>
      <c r="BV1412" s="272"/>
      <c r="BW1412" s="272"/>
      <c r="BX1412" s="272"/>
      <c r="BY1412" s="272"/>
      <c r="BZ1412" s="272"/>
      <c r="CA1412" s="272"/>
      <c r="CB1412" s="272"/>
      <c r="CC1412" s="272"/>
      <c r="CD1412" s="272"/>
      <c r="CE1412" s="272"/>
      <c r="CF1412" s="272"/>
      <c r="CG1412" s="272"/>
      <c r="CH1412" s="272"/>
      <c r="CI1412" s="272"/>
      <c r="CJ1412" s="272"/>
      <c r="CK1412" s="272"/>
      <c r="CL1412" s="272"/>
      <c r="CM1412" s="272"/>
      <c r="CN1412" s="272"/>
      <c r="CO1412" s="272"/>
      <c r="CP1412" s="272"/>
      <c r="CQ1412" s="272"/>
      <c r="CR1412" s="272"/>
      <c r="CS1412" s="272"/>
      <c r="CT1412" s="272"/>
      <c r="CU1412" s="272"/>
      <c r="CV1412" s="272"/>
      <c r="CW1412" s="272"/>
      <c r="CX1412" s="272"/>
      <c r="CY1412" s="272"/>
      <c r="CZ1412" s="272"/>
      <c r="DA1412" s="272"/>
      <c r="DB1412" s="272"/>
      <c r="DC1412" s="272"/>
      <c r="DD1412" s="272"/>
      <c r="DE1412" s="272"/>
      <c r="DF1412" s="272"/>
      <c r="DG1412" s="272"/>
      <c r="DH1412" s="272"/>
      <c r="DI1412" s="272"/>
      <c r="DJ1412" s="272"/>
      <c r="DK1412" s="272"/>
      <c r="DL1412" s="272"/>
      <c r="DM1412" s="272"/>
      <c r="DN1412" s="272"/>
      <c r="DO1412" s="272"/>
      <c r="DP1412" s="272"/>
      <c r="DQ1412" s="272"/>
      <c r="DR1412" s="78"/>
      <c r="DS1412" s="69"/>
    </row>
    <row r="1413" spans="1:128" ht="5.25" customHeight="1">
      <c r="A1413" s="69"/>
      <c r="B1413" s="89"/>
      <c r="C1413" s="272"/>
      <c r="D1413" s="272"/>
      <c r="E1413" s="272"/>
      <c r="F1413" s="272"/>
      <c r="G1413" s="272"/>
      <c r="H1413" s="272"/>
      <c r="I1413" s="272"/>
      <c r="J1413" s="272"/>
      <c r="K1413" s="272"/>
      <c r="L1413" s="272"/>
      <c r="M1413" s="272"/>
      <c r="N1413" s="272"/>
      <c r="O1413" s="272"/>
      <c r="P1413" s="272"/>
      <c r="Q1413" s="272"/>
      <c r="R1413" s="272"/>
      <c r="S1413" s="272"/>
      <c r="T1413" s="272"/>
      <c r="U1413" s="272"/>
      <c r="V1413" s="272"/>
      <c r="W1413" s="272"/>
      <c r="X1413" s="272"/>
      <c r="Y1413" s="272"/>
      <c r="Z1413" s="272"/>
      <c r="AA1413" s="272"/>
      <c r="AB1413" s="272"/>
      <c r="AC1413" s="272"/>
      <c r="AD1413" s="272"/>
      <c r="AE1413" s="272"/>
      <c r="AF1413" s="272"/>
      <c r="AG1413" s="272"/>
      <c r="AH1413" s="272"/>
      <c r="AI1413" s="272"/>
      <c r="AJ1413" s="272"/>
      <c r="AK1413" s="272"/>
      <c r="AL1413" s="272"/>
      <c r="AM1413" s="272"/>
      <c r="AN1413" s="272"/>
      <c r="AO1413" s="272"/>
      <c r="AP1413" s="272"/>
      <c r="AQ1413" s="272"/>
      <c r="AR1413" s="272"/>
      <c r="AS1413" s="272"/>
      <c r="AT1413" s="272"/>
      <c r="AU1413" s="272"/>
      <c r="AV1413" s="272"/>
      <c r="AW1413" s="272"/>
      <c r="AX1413" s="272"/>
      <c r="AY1413" s="272"/>
      <c r="AZ1413" s="272"/>
      <c r="BA1413" s="272"/>
      <c r="BB1413" s="272"/>
      <c r="BC1413" s="272"/>
      <c r="BD1413" s="272"/>
      <c r="BE1413" s="272"/>
      <c r="BF1413" s="272"/>
      <c r="BG1413" s="272"/>
      <c r="BH1413" s="272"/>
      <c r="BI1413" s="272"/>
      <c r="BJ1413" s="272"/>
      <c r="BK1413" s="272"/>
      <c r="BL1413" s="272"/>
      <c r="BM1413" s="272"/>
      <c r="BN1413" s="272"/>
      <c r="BO1413" s="272"/>
      <c r="BP1413" s="272"/>
      <c r="BQ1413" s="272"/>
      <c r="BR1413" s="272"/>
      <c r="BS1413" s="272"/>
      <c r="BT1413" s="272"/>
      <c r="BU1413" s="272"/>
      <c r="BV1413" s="272"/>
      <c r="BW1413" s="272"/>
      <c r="BX1413" s="272"/>
      <c r="BY1413" s="272"/>
      <c r="BZ1413" s="272"/>
      <c r="CA1413" s="272"/>
      <c r="CB1413" s="272"/>
      <c r="CC1413" s="272"/>
      <c r="CD1413" s="272"/>
      <c r="CE1413" s="272"/>
      <c r="CF1413" s="272"/>
      <c r="CG1413" s="272"/>
      <c r="CH1413" s="272"/>
      <c r="CI1413" s="272"/>
      <c r="CJ1413" s="272"/>
      <c r="CK1413" s="272"/>
      <c r="CL1413" s="272"/>
      <c r="CM1413" s="272"/>
      <c r="CN1413" s="272"/>
      <c r="CO1413" s="272"/>
      <c r="CP1413" s="272"/>
      <c r="CQ1413" s="272"/>
      <c r="CR1413" s="272"/>
      <c r="CS1413" s="272"/>
      <c r="CT1413" s="272"/>
      <c r="CU1413" s="272"/>
      <c r="CV1413" s="272"/>
      <c r="CW1413" s="272"/>
      <c r="CX1413" s="272"/>
      <c r="CY1413" s="272"/>
      <c r="CZ1413" s="272"/>
      <c r="DA1413" s="272"/>
      <c r="DB1413" s="272"/>
      <c r="DC1413" s="272"/>
      <c r="DD1413" s="272"/>
      <c r="DE1413" s="272"/>
      <c r="DF1413" s="272"/>
      <c r="DG1413" s="272"/>
      <c r="DH1413" s="272"/>
      <c r="DI1413" s="272"/>
      <c r="DJ1413" s="272"/>
      <c r="DK1413" s="272"/>
      <c r="DL1413" s="272"/>
      <c r="DM1413" s="272"/>
      <c r="DN1413" s="272"/>
      <c r="DO1413" s="272"/>
      <c r="DP1413" s="272"/>
      <c r="DQ1413" s="272"/>
      <c r="DR1413" s="78"/>
      <c r="DS1413" s="69"/>
    </row>
    <row r="1414" spans="1:128" ht="5.25" customHeight="1">
      <c r="A1414" s="69"/>
      <c r="B1414" s="88"/>
      <c r="C1414" s="73"/>
      <c r="D1414" s="73"/>
      <c r="E1414" s="73"/>
      <c r="F1414" s="73"/>
      <c r="G1414" s="73"/>
      <c r="H1414" s="73"/>
      <c r="I1414" s="73"/>
      <c r="J1414" s="73"/>
      <c r="K1414" s="73"/>
      <c r="L1414" s="73"/>
      <c r="M1414" s="73"/>
      <c r="N1414" s="73"/>
      <c r="O1414" s="73"/>
      <c r="P1414" s="73"/>
      <c r="Q1414" s="73"/>
      <c r="R1414" s="73"/>
      <c r="S1414" s="73"/>
      <c r="T1414" s="73"/>
      <c r="U1414" s="73"/>
      <c r="V1414" s="73"/>
      <c r="W1414" s="73"/>
      <c r="X1414" s="73"/>
      <c r="Y1414" s="73"/>
      <c r="Z1414" s="73"/>
      <c r="AA1414" s="73"/>
      <c r="AB1414" s="73"/>
      <c r="AC1414" s="73"/>
      <c r="AD1414" s="73"/>
      <c r="AE1414" s="73"/>
      <c r="AF1414" s="73"/>
      <c r="AG1414" s="73"/>
      <c r="AH1414" s="73"/>
      <c r="AI1414" s="73"/>
      <c r="AJ1414" s="73"/>
      <c r="AK1414" s="73"/>
      <c r="AL1414" s="73"/>
      <c r="AM1414" s="73"/>
      <c r="AN1414" s="73"/>
      <c r="AO1414" s="73"/>
      <c r="AP1414" s="73"/>
      <c r="AQ1414" s="73"/>
      <c r="AR1414" s="73"/>
      <c r="AS1414" s="73"/>
      <c r="AT1414" s="73"/>
      <c r="AU1414" s="73"/>
      <c r="AV1414" s="73"/>
      <c r="AW1414" s="73"/>
      <c r="AX1414" s="73"/>
      <c r="AY1414" s="73"/>
      <c r="AZ1414" s="73"/>
      <c r="BA1414" s="73"/>
      <c r="BB1414" s="73"/>
      <c r="BC1414" s="73"/>
      <c r="BD1414" s="73"/>
      <c r="BE1414" s="73"/>
      <c r="BF1414" s="73"/>
      <c r="BG1414" s="73"/>
      <c r="BH1414" s="73"/>
      <c r="BI1414" s="73"/>
      <c r="BJ1414" s="73"/>
      <c r="BK1414" s="73"/>
      <c r="BL1414" s="73"/>
      <c r="BM1414" s="73"/>
      <c r="BN1414" s="73"/>
      <c r="BO1414" s="73"/>
      <c r="BP1414" s="73"/>
      <c r="BQ1414" s="73"/>
      <c r="BR1414" s="73"/>
      <c r="BS1414" s="73"/>
      <c r="BT1414" s="73"/>
      <c r="BU1414" s="73"/>
      <c r="BV1414" s="73"/>
      <c r="BW1414" s="73"/>
      <c r="BX1414" s="73"/>
      <c r="BY1414" s="73"/>
      <c r="BZ1414" s="73"/>
      <c r="CA1414" s="73"/>
      <c r="CB1414" s="73"/>
      <c r="CC1414" s="73"/>
      <c r="CD1414" s="73"/>
      <c r="CE1414" s="73"/>
      <c r="CF1414" s="73"/>
      <c r="CG1414" s="73"/>
      <c r="CH1414" s="73"/>
      <c r="CI1414" s="73"/>
      <c r="CJ1414" s="73"/>
      <c r="CK1414" s="73"/>
      <c r="CL1414" s="73"/>
      <c r="CM1414" s="73"/>
      <c r="CN1414" s="73"/>
      <c r="CO1414" s="73"/>
      <c r="CP1414" s="73"/>
      <c r="CQ1414" s="73"/>
      <c r="CR1414" s="73"/>
      <c r="CS1414" s="73"/>
      <c r="CT1414" s="73"/>
      <c r="CU1414" s="73"/>
      <c r="CV1414" s="73"/>
      <c r="CW1414" s="73"/>
      <c r="CX1414" s="73"/>
      <c r="CY1414" s="73"/>
      <c r="CZ1414" s="73"/>
      <c r="DA1414" s="73"/>
      <c r="DB1414" s="73"/>
      <c r="DC1414" s="73"/>
      <c r="DD1414" s="73"/>
      <c r="DE1414" s="73"/>
      <c r="DF1414" s="73"/>
      <c r="DG1414" s="73"/>
      <c r="DH1414" s="73"/>
      <c r="DI1414" s="73"/>
      <c r="DJ1414" s="73"/>
      <c r="DK1414" s="73"/>
      <c r="DL1414" s="73"/>
      <c r="DM1414" s="73"/>
      <c r="DN1414" s="73"/>
      <c r="DO1414" s="73"/>
      <c r="DP1414" s="73"/>
      <c r="DQ1414" s="73"/>
      <c r="DR1414" s="82"/>
      <c r="DS1414" s="69"/>
    </row>
    <row r="1415" spans="1:128" ht="5.25" customHeight="1">
      <c r="A1415" s="69"/>
      <c r="B1415" s="70"/>
      <c r="C1415" s="70"/>
      <c r="D1415" s="70"/>
      <c r="E1415" s="70"/>
      <c r="F1415" s="70"/>
      <c r="G1415" s="70"/>
      <c r="H1415" s="70"/>
      <c r="I1415" s="70"/>
      <c r="J1415" s="70"/>
      <c r="K1415" s="70"/>
      <c r="L1415" s="70"/>
      <c r="M1415" s="70"/>
      <c r="N1415" s="70"/>
      <c r="O1415" s="70"/>
      <c r="P1415" s="70"/>
      <c r="Q1415" s="70"/>
      <c r="R1415" s="70"/>
      <c r="S1415" s="70"/>
      <c r="T1415" s="70"/>
      <c r="U1415" s="70"/>
      <c r="V1415" s="70"/>
      <c r="W1415" s="70"/>
      <c r="X1415" s="70"/>
      <c r="Y1415" s="70"/>
      <c r="Z1415" s="70"/>
      <c r="AA1415" s="70"/>
      <c r="AB1415" s="70"/>
      <c r="AC1415" s="70"/>
      <c r="AD1415" s="70"/>
      <c r="AE1415" s="70"/>
      <c r="AF1415" s="70"/>
      <c r="AG1415" s="70"/>
      <c r="AH1415" s="70"/>
      <c r="AI1415" s="70"/>
      <c r="AJ1415" s="70"/>
      <c r="AK1415" s="70"/>
      <c r="AL1415" s="70"/>
      <c r="AM1415" s="70"/>
      <c r="AN1415" s="70"/>
      <c r="AO1415" s="70"/>
      <c r="AP1415" s="70"/>
      <c r="AQ1415" s="70"/>
      <c r="AR1415" s="70"/>
      <c r="AS1415" s="70"/>
      <c r="AT1415" s="70"/>
      <c r="AU1415" s="70"/>
      <c r="AV1415" s="70"/>
      <c r="AW1415" s="70"/>
      <c r="AX1415" s="70"/>
      <c r="AY1415" s="70"/>
      <c r="AZ1415" s="70"/>
      <c r="BA1415" s="70"/>
      <c r="BB1415" s="70"/>
      <c r="BC1415" s="70"/>
      <c r="BD1415" s="70"/>
      <c r="BE1415" s="70"/>
      <c r="BF1415" s="70"/>
      <c r="BG1415" s="70"/>
      <c r="BH1415" s="70"/>
      <c r="BI1415" s="70"/>
      <c r="BJ1415" s="70"/>
      <c r="BK1415" s="70"/>
      <c r="BL1415" s="70"/>
      <c r="BM1415" s="70"/>
      <c r="BN1415" s="70"/>
      <c r="BO1415" s="70"/>
      <c r="BP1415" s="70"/>
      <c r="BQ1415" s="70"/>
      <c r="BR1415" s="70"/>
      <c r="BS1415" s="70"/>
      <c r="BT1415" s="70"/>
      <c r="BU1415" s="70"/>
      <c r="BV1415" s="70"/>
      <c r="BW1415" s="70"/>
      <c r="BX1415" s="70"/>
      <c r="BY1415" s="70"/>
      <c r="BZ1415" s="70"/>
      <c r="CA1415" s="70"/>
      <c r="CB1415" s="70"/>
      <c r="CC1415" s="70"/>
      <c r="CD1415" s="70"/>
      <c r="CE1415" s="70"/>
      <c r="CF1415" s="70"/>
      <c r="CG1415" s="70"/>
      <c r="CH1415" s="70"/>
      <c r="CI1415" s="70"/>
      <c r="CJ1415" s="70"/>
      <c r="CK1415" s="70"/>
      <c r="CL1415" s="70"/>
      <c r="CM1415" s="70"/>
      <c r="CN1415" s="70"/>
      <c r="CO1415" s="70"/>
      <c r="CP1415" s="70"/>
      <c r="CQ1415" s="70"/>
      <c r="CR1415" s="70"/>
      <c r="CS1415" s="70"/>
      <c r="CT1415" s="70"/>
      <c r="CU1415" s="70"/>
      <c r="CV1415" s="70"/>
      <c r="CW1415" s="70"/>
      <c r="CX1415" s="70"/>
      <c r="CY1415" s="70"/>
      <c r="CZ1415" s="70"/>
      <c r="DA1415" s="70"/>
      <c r="DB1415" s="70"/>
      <c r="DC1415" s="70"/>
      <c r="DD1415" s="70"/>
      <c r="DE1415" s="70"/>
      <c r="DF1415" s="70"/>
      <c r="DG1415" s="70"/>
      <c r="DH1415" s="70"/>
      <c r="DI1415" s="70"/>
      <c r="DJ1415" s="70"/>
      <c r="DK1415" s="70"/>
      <c r="DL1415" s="70"/>
      <c r="DM1415" s="70"/>
      <c r="DN1415" s="70"/>
      <c r="DO1415" s="70"/>
      <c r="DP1415" s="70"/>
      <c r="DQ1415" s="70"/>
      <c r="DR1415" s="70"/>
      <c r="DS1415" s="69"/>
      <c r="DU1415" s="120"/>
      <c r="DV1415" s="120"/>
      <c r="DW1415" s="120"/>
      <c r="DX1415" s="120"/>
    </row>
    <row r="1416" spans="1:128" ht="5.25" customHeight="1">
      <c r="A1416" s="69"/>
      <c r="B1416" s="70"/>
      <c r="C1416" s="70"/>
      <c r="D1416" s="70"/>
      <c r="E1416" s="70"/>
      <c r="F1416" s="70"/>
      <c r="G1416" s="70"/>
      <c r="H1416" s="70"/>
      <c r="I1416" s="70"/>
      <c r="J1416" s="70"/>
      <c r="K1416" s="70"/>
      <c r="L1416" s="70"/>
      <c r="M1416" s="70"/>
      <c r="N1416" s="70"/>
      <c r="O1416" s="70"/>
      <c r="P1416" s="70"/>
      <c r="Q1416" s="70"/>
      <c r="R1416" s="70"/>
      <c r="S1416" s="70"/>
      <c r="T1416" s="70"/>
      <c r="U1416" s="70"/>
      <c r="V1416" s="70"/>
      <c r="W1416" s="70"/>
      <c r="X1416" s="70"/>
      <c r="Y1416" s="70"/>
      <c r="Z1416" s="70"/>
      <c r="AA1416" s="70"/>
      <c r="AB1416" s="70"/>
      <c r="AC1416" s="70"/>
      <c r="AD1416" s="70"/>
      <c r="AE1416" s="70"/>
      <c r="AF1416" s="70"/>
      <c r="AG1416" s="70"/>
      <c r="AH1416" s="70"/>
      <c r="AI1416" s="70"/>
      <c r="AJ1416" s="70"/>
      <c r="AK1416" s="70"/>
      <c r="AL1416" s="70"/>
      <c r="AM1416" s="70"/>
      <c r="AN1416" s="70"/>
      <c r="AO1416" s="70"/>
      <c r="AP1416" s="70"/>
      <c r="AQ1416" s="70"/>
      <c r="AR1416" s="70"/>
      <c r="AS1416" s="70"/>
      <c r="AT1416" s="70"/>
      <c r="AU1416" s="70"/>
      <c r="AV1416" s="70"/>
      <c r="AW1416" s="70"/>
      <c r="AX1416" s="70"/>
      <c r="AY1416" s="70"/>
      <c r="AZ1416" s="70"/>
      <c r="BA1416" s="70"/>
      <c r="BB1416" s="70"/>
      <c r="BC1416" s="70"/>
      <c r="BD1416" s="70"/>
      <c r="BE1416" s="70"/>
      <c r="BF1416" s="70"/>
      <c r="BG1416" s="70"/>
      <c r="BH1416" s="70"/>
      <c r="BI1416" s="70"/>
      <c r="BJ1416" s="70"/>
      <c r="BK1416" s="70"/>
      <c r="BL1416" s="70"/>
      <c r="BM1416" s="70"/>
      <c r="BN1416" s="70"/>
      <c r="BO1416" s="70"/>
      <c r="BP1416" s="70"/>
      <c r="BQ1416" s="70"/>
      <c r="BR1416" s="70"/>
      <c r="BS1416" s="70"/>
      <c r="BT1416" s="70"/>
      <c r="BU1416" s="70"/>
      <c r="BV1416" s="70"/>
      <c r="BW1416" s="70"/>
      <c r="BX1416" s="70"/>
      <c r="BY1416" s="70"/>
      <c r="BZ1416" s="70"/>
      <c r="CA1416" s="70"/>
      <c r="CB1416" s="70"/>
      <c r="CC1416" s="70"/>
      <c r="CD1416" s="70"/>
      <c r="CE1416" s="70"/>
      <c r="CF1416" s="70"/>
      <c r="CG1416" s="70"/>
      <c r="CH1416" s="70"/>
      <c r="CI1416" s="70"/>
      <c r="CJ1416" s="70"/>
      <c r="CK1416" s="70"/>
      <c r="CL1416" s="70"/>
      <c r="CM1416" s="70"/>
      <c r="CN1416" s="70"/>
      <c r="CO1416" s="70"/>
      <c r="CP1416" s="70"/>
      <c r="CQ1416" s="70"/>
      <c r="CR1416" s="70"/>
      <c r="CS1416" s="70"/>
      <c r="CT1416" s="70"/>
      <c r="CU1416" s="70"/>
      <c r="CV1416" s="70"/>
      <c r="CW1416" s="70"/>
      <c r="CX1416" s="70"/>
      <c r="CY1416" s="70"/>
      <c r="CZ1416" s="70"/>
      <c r="DA1416" s="70"/>
      <c r="DB1416" s="70"/>
      <c r="DC1416" s="70"/>
      <c r="DD1416" s="70"/>
      <c r="DE1416" s="70"/>
      <c r="DF1416" s="70"/>
      <c r="DG1416" s="70"/>
      <c r="DH1416" s="70"/>
      <c r="DI1416" s="70"/>
      <c r="DJ1416" s="70"/>
      <c r="DK1416" s="70"/>
      <c r="DL1416" s="70"/>
      <c r="DM1416" s="70"/>
      <c r="DN1416" s="70"/>
      <c r="DO1416" s="70"/>
      <c r="DP1416" s="70"/>
      <c r="DQ1416" s="70"/>
      <c r="DR1416" s="70"/>
      <c r="DS1416" s="69"/>
      <c r="DU1416" s="120"/>
      <c r="DV1416" s="120"/>
      <c r="DW1416" s="120"/>
      <c r="DX1416" s="120"/>
    </row>
    <row r="1417" spans="1:128" ht="5.25" customHeight="1">
      <c r="DU1417" s="120"/>
      <c r="DV1417" s="120"/>
      <c r="DW1417" s="120"/>
      <c r="DX1417" s="120"/>
    </row>
    <row r="1418" spans="1:128" ht="5.25" customHeight="1">
      <c r="DU1418" s="120"/>
      <c r="DV1418" s="120"/>
      <c r="DW1418" s="120"/>
      <c r="DX1418" s="120"/>
    </row>
    <row r="1419" spans="1:128" ht="5.25" customHeight="1">
      <c r="DU1419" s="120"/>
      <c r="DV1419" s="120"/>
      <c r="DW1419" s="120"/>
      <c r="DX1419" s="120"/>
    </row>
    <row r="1420" spans="1:128" ht="5.25" customHeight="1">
      <c r="DU1420" s="120"/>
      <c r="DV1420" s="120"/>
      <c r="DW1420" s="120"/>
      <c r="DX1420" s="120"/>
    </row>
    <row r="1421" spans="1:128" ht="5.25" customHeight="1">
      <c r="A1421" s="69"/>
      <c r="C1421" s="71"/>
      <c r="D1421" s="71"/>
      <c r="E1421" s="71"/>
      <c r="F1421" s="71"/>
      <c r="G1421" s="71"/>
      <c r="H1421" s="71"/>
      <c r="I1421" s="71"/>
      <c r="J1421" s="70"/>
      <c r="K1421" s="71"/>
      <c r="L1421" s="71"/>
      <c r="M1421" s="71"/>
      <c r="N1421" s="71"/>
      <c r="O1421" s="71"/>
      <c r="P1421" s="71"/>
      <c r="Q1421" s="71"/>
      <c r="R1421" s="71"/>
      <c r="S1421" s="71"/>
      <c r="T1421" s="71"/>
      <c r="U1421" s="71"/>
      <c r="V1421" s="71"/>
      <c r="W1421" s="71"/>
      <c r="X1421" s="71"/>
      <c r="Y1421" s="71"/>
      <c r="Z1421" s="71"/>
      <c r="AA1421" s="71"/>
      <c r="AB1421" s="71"/>
      <c r="AC1421" s="71"/>
      <c r="AD1421" s="71"/>
      <c r="AE1421" s="71"/>
      <c r="AF1421" s="71"/>
      <c r="AG1421" s="71"/>
      <c r="AH1421" s="71"/>
      <c r="AI1421" s="71"/>
      <c r="AJ1421" s="71"/>
      <c r="AK1421" s="71"/>
      <c r="AL1421" s="71"/>
      <c r="AM1421" s="71"/>
      <c r="AN1421" s="71"/>
      <c r="AO1421" s="71"/>
      <c r="AP1421" s="71"/>
      <c r="AQ1421" s="71"/>
      <c r="AR1421" s="71"/>
      <c r="AS1421" s="71"/>
      <c r="AT1421" s="71"/>
      <c r="AU1421" s="71"/>
      <c r="AV1421" s="71"/>
      <c r="AW1421" s="71"/>
      <c r="AX1421" s="71"/>
      <c r="AY1421" s="71"/>
      <c r="AZ1421" s="71"/>
      <c r="BA1421" s="71"/>
      <c r="BB1421" s="71"/>
      <c r="BC1421" s="71"/>
      <c r="BD1421" s="71"/>
      <c r="BE1421" s="71"/>
      <c r="BF1421" s="71"/>
      <c r="BG1421" s="71"/>
      <c r="BH1421" s="71"/>
      <c r="BI1421" s="71"/>
      <c r="BJ1421" s="71"/>
      <c r="BK1421" s="71"/>
      <c r="BL1421" s="71"/>
      <c r="BM1421" s="71"/>
      <c r="BN1421" s="71"/>
      <c r="BO1421" s="71"/>
      <c r="BP1421" s="71"/>
      <c r="BQ1421" s="71"/>
      <c r="BR1421" s="71"/>
      <c r="BS1421" s="71"/>
      <c r="BT1421" s="71"/>
      <c r="BU1421" s="71"/>
      <c r="BV1421" s="71"/>
      <c r="BW1421" s="71"/>
      <c r="BX1421" s="71"/>
      <c r="BY1421" s="71"/>
      <c r="BZ1421" s="71"/>
      <c r="CA1421" s="71"/>
      <c r="CB1421" s="71"/>
      <c r="CC1421" s="71"/>
      <c r="CD1421" s="71"/>
      <c r="CE1421" s="71"/>
      <c r="CF1421" s="71"/>
      <c r="CG1421" s="71"/>
      <c r="CH1421" s="71"/>
      <c r="CI1421" s="71"/>
      <c r="CJ1421" s="71"/>
      <c r="CK1421" s="71"/>
      <c r="CL1421" s="71"/>
      <c r="CM1421" s="71"/>
      <c r="CN1421" s="71"/>
      <c r="CO1421" s="71"/>
      <c r="CP1421" s="71"/>
      <c r="CQ1421" s="71"/>
      <c r="CR1421" s="71"/>
      <c r="CS1421" s="71"/>
      <c r="CT1421" s="71"/>
      <c r="CU1421" s="71"/>
      <c r="CV1421" s="71"/>
      <c r="CW1421" s="71"/>
      <c r="CX1421" s="69"/>
      <c r="CY1421" s="69"/>
      <c r="CZ1421" s="69"/>
      <c r="DA1421" s="69"/>
      <c r="DB1421" s="69"/>
      <c r="DC1421" s="69"/>
      <c r="DD1421" s="69"/>
      <c r="DE1421" s="99"/>
      <c r="DF1421" s="99"/>
      <c r="DG1421" s="99"/>
      <c r="DH1421" s="99"/>
      <c r="DI1421" s="99"/>
      <c r="DJ1421" s="99"/>
      <c r="DK1421" s="70"/>
      <c r="DL1421" s="70"/>
      <c r="DM1421" s="70"/>
      <c r="DN1421" s="70"/>
      <c r="DR1421" s="71"/>
      <c r="DS1421" s="69"/>
      <c r="DU1421" s="120"/>
      <c r="DV1421" s="120"/>
      <c r="DW1421" s="120"/>
      <c r="DX1421" s="120"/>
    </row>
    <row r="1422" spans="1:128" ht="5.25" customHeight="1">
      <c r="A1422" s="69"/>
      <c r="C1422" s="71"/>
      <c r="D1422" s="71"/>
      <c r="E1422" s="71"/>
      <c r="F1422" s="71"/>
      <c r="G1422" s="71"/>
      <c r="H1422" s="71"/>
      <c r="I1422" s="71"/>
      <c r="J1422" s="71"/>
      <c r="K1422" s="71"/>
      <c r="L1422" s="71"/>
      <c r="M1422" s="71"/>
      <c r="N1422" s="71"/>
      <c r="O1422" s="71"/>
      <c r="P1422" s="71"/>
      <c r="Q1422" s="71"/>
      <c r="R1422" s="71"/>
      <c r="S1422" s="71"/>
      <c r="T1422" s="71"/>
      <c r="U1422" s="71"/>
      <c r="V1422" s="71"/>
      <c r="W1422" s="71"/>
      <c r="X1422" s="71"/>
      <c r="Y1422" s="71"/>
      <c r="Z1422" s="71"/>
      <c r="AA1422" s="71"/>
      <c r="AB1422" s="71"/>
      <c r="AC1422" s="71"/>
      <c r="AD1422" s="71"/>
      <c r="AE1422" s="71"/>
      <c r="AF1422" s="71"/>
      <c r="AG1422" s="71"/>
      <c r="AH1422" s="71"/>
      <c r="AI1422" s="71"/>
      <c r="AJ1422" s="71"/>
      <c r="AK1422" s="71"/>
      <c r="AL1422" s="71"/>
      <c r="AM1422" s="71"/>
      <c r="AN1422" s="71"/>
      <c r="AO1422" s="71"/>
      <c r="AP1422" s="71"/>
      <c r="AQ1422" s="71"/>
      <c r="AR1422" s="71"/>
      <c r="AS1422" s="71"/>
      <c r="AT1422" s="71"/>
      <c r="AU1422" s="71"/>
      <c r="AV1422" s="71"/>
      <c r="AW1422" s="71"/>
      <c r="AX1422" s="71"/>
      <c r="AY1422" s="71"/>
      <c r="AZ1422" s="71"/>
      <c r="BA1422" s="71"/>
      <c r="BB1422" s="71"/>
      <c r="BC1422" s="71"/>
      <c r="BD1422" s="71"/>
      <c r="BE1422" s="71"/>
      <c r="BF1422" s="71"/>
      <c r="BG1422" s="71"/>
      <c r="BH1422" s="71"/>
      <c r="BI1422" s="71"/>
      <c r="BJ1422" s="71"/>
      <c r="BK1422" s="71"/>
      <c r="BL1422" s="71"/>
      <c r="BM1422" s="71"/>
      <c r="BN1422" s="71"/>
      <c r="BO1422" s="71"/>
      <c r="BP1422" s="71"/>
      <c r="BQ1422" s="71"/>
      <c r="BR1422" s="71"/>
      <c r="BS1422" s="71"/>
      <c r="BT1422" s="71"/>
      <c r="BU1422" s="71"/>
      <c r="BV1422" s="71"/>
      <c r="BW1422" s="71"/>
      <c r="BX1422" s="71"/>
      <c r="BY1422" s="71"/>
      <c r="BZ1422" s="71"/>
      <c r="CA1422" s="71"/>
      <c r="CB1422" s="71"/>
      <c r="CC1422" s="71"/>
      <c r="CD1422" s="71"/>
      <c r="CE1422" s="71"/>
      <c r="CF1422" s="71"/>
      <c r="CG1422" s="71"/>
      <c r="CH1422" s="71"/>
      <c r="CI1422" s="71"/>
      <c r="CJ1422" s="71"/>
      <c r="CK1422" s="71"/>
      <c r="CL1422" s="71"/>
      <c r="CM1422" s="71"/>
      <c r="CN1422" s="71"/>
      <c r="CO1422" s="71"/>
      <c r="CP1422" s="71"/>
      <c r="CQ1422" s="71"/>
      <c r="CR1422" s="71"/>
      <c r="CS1422" s="71"/>
      <c r="CT1422" s="71"/>
      <c r="CU1422" s="71"/>
      <c r="CV1422" s="71"/>
      <c r="CW1422" s="71"/>
      <c r="CX1422" s="131"/>
      <c r="CY1422" s="131"/>
      <c r="CZ1422" s="131"/>
      <c r="DA1422" s="131"/>
      <c r="DB1422" s="131"/>
      <c r="DC1422" s="131"/>
      <c r="DD1422" s="131"/>
      <c r="DE1422" s="131"/>
      <c r="DF1422" s="131"/>
      <c r="DG1422" s="131"/>
      <c r="DH1422" s="131"/>
      <c r="DI1422" s="131"/>
      <c r="DJ1422" s="131"/>
      <c r="DK1422" s="131"/>
      <c r="DL1422" s="131"/>
      <c r="DM1422" s="131"/>
      <c r="DN1422" s="131"/>
      <c r="DO1422" s="131"/>
      <c r="DP1422" s="131"/>
      <c r="DQ1422" s="131"/>
      <c r="DR1422" s="131"/>
      <c r="DS1422" s="69"/>
      <c r="DU1422" s="120"/>
      <c r="DV1422" s="120"/>
      <c r="DW1422" s="120"/>
      <c r="DX1422" s="120"/>
    </row>
    <row r="1423" spans="1:128" ht="5.25" customHeight="1">
      <c r="B1423" s="70"/>
      <c r="C1423" s="71"/>
      <c r="D1423" s="71"/>
      <c r="E1423" s="71"/>
      <c r="F1423" s="71"/>
      <c r="G1423" s="71"/>
      <c r="H1423" s="71"/>
      <c r="I1423" s="71"/>
      <c r="J1423" s="70"/>
      <c r="K1423" s="71"/>
      <c r="L1423" s="71"/>
      <c r="M1423" s="71"/>
      <c r="N1423" s="71"/>
      <c r="O1423" s="71"/>
      <c r="P1423" s="71"/>
      <c r="Q1423" s="71"/>
      <c r="R1423" s="71"/>
      <c r="S1423" s="71"/>
      <c r="T1423" s="71"/>
      <c r="U1423" s="71"/>
      <c r="V1423" s="71"/>
      <c r="W1423" s="71"/>
      <c r="X1423" s="71"/>
      <c r="Y1423" s="71"/>
      <c r="Z1423" s="71"/>
      <c r="AA1423" s="71"/>
      <c r="AB1423" s="71"/>
      <c r="AC1423" s="71"/>
      <c r="AD1423" s="71"/>
      <c r="AE1423" s="71"/>
      <c r="AF1423" s="71"/>
      <c r="AG1423" s="71"/>
      <c r="AH1423" s="71"/>
      <c r="AI1423" s="71"/>
      <c r="AJ1423" s="71"/>
      <c r="AK1423" s="71"/>
      <c r="AL1423" s="71"/>
      <c r="AM1423" s="71"/>
      <c r="AN1423" s="71"/>
      <c r="AO1423" s="71"/>
      <c r="AP1423" s="71"/>
      <c r="AQ1423" s="71"/>
      <c r="AR1423" s="71"/>
      <c r="AS1423" s="71"/>
      <c r="AT1423" s="71"/>
      <c r="AU1423" s="71"/>
      <c r="AV1423" s="71"/>
      <c r="AW1423" s="71"/>
      <c r="AX1423" s="71"/>
      <c r="AY1423" s="71"/>
      <c r="AZ1423" s="71"/>
      <c r="BA1423" s="71"/>
      <c r="BB1423" s="71"/>
      <c r="BC1423" s="71"/>
      <c r="BD1423" s="71"/>
      <c r="BE1423" s="71"/>
      <c r="BF1423" s="71"/>
      <c r="BG1423" s="71"/>
      <c r="BH1423" s="71"/>
      <c r="BI1423" s="71"/>
      <c r="BJ1423" s="71"/>
      <c r="BK1423" s="71"/>
      <c r="BL1423" s="71"/>
      <c r="BM1423" s="71"/>
      <c r="BN1423" s="71"/>
      <c r="BO1423" s="71"/>
      <c r="BP1423" s="71"/>
      <c r="BQ1423" s="71"/>
      <c r="BR1423" s="71"/>
      <c r="BS1423" s="71"/>
      <c r="BT1423" s="71"/>
      <c r="BU1423" s="71"/>
      <c r="BV1423" s="71"/>
      <c r="BW1423" s="71"/>
      <c r="BX1423" s="71"/>
      <c r="BY1423" s="71"/>
      <c r="BZ1423" s="71"/>
      <c r="CA1423" s="71"/>
      <c r="CB1423" s="71"/>
      <c r="CC1423" s="71"/>
      <c r="CD1423" s="71"/>
      <c r="CE1423" s="71"/>
      <c r="CF1423" s="71"/>
      <c r="CG1423" s="71"/>
      <c r="CH1423" s="71"/>
      <c r="CI1423" s="71"/>
      <c r="CJ1423" s="71"/>
      <c r="CK1423" s="71"/>
      <c r="CL1423" s="71"/>
      <c r="CM1423" s="71"/>
      <c r="CN1423" s="71"/>
      <c r="CO1423" s="71"/>
      <c r="CP1423" s="71"/>
      <c r="CQ1423" s="71"/>
      <c r="CR1423" s="71"/>
      <c r="CS1423" s="71"/>
      <c r="CT1423" s="71"/>
      <c r="CU1423" s="71"/>
      <c r="CV1423" s="71"/>
      <c r="CW1423" s="71"/>
      <c r="CX1423" s="131"/>
      <c r="CY1423" s="131"/>
      <c r="CZ1423" s="131">
        <v>9</v>
      </c>
      <c r="DA1423" s="131"/>
      <c r="DB1423" s="131"/>
      <c r="DC1423" s="131"/>
      <c r="DD1423" s="131"/>
      <c r="DE1423" s="168" t="s">
        <v>59</v>
      </c>
      <c r="DF1423" s="168"/>
      <c r="DG1423" s="168"/>
      <c r="DH1423" s="168"/>
      <c r="DI1423" s="168"/>
      <c r="DJ1423" s="168"/>
      <c r="DK1423" s="125" t="s">
        <v>58</v>
      </c>
      <c r="DL1423" s="125"/>
      <c r="DM1423" s="125"/>
      <c r="DN1423" s="125"/>
      <c r="DO1423" s="125">
        <v>9</v>
      </c>
      <c r="DP1423" s="125"/>
      <c r="DQ1423" s="125"/>
      <c r="DR1423" s="125"/>
      <c r="DS1423" s="131"/>
      <c r="DU1423" s="120"/>
      <c r="DV1423" s="120"/>
      <c r="DW1423" s="120"/>
      <c r="DX1423" s="120"/>
    </row>
    <row r="1424" spans="1:128" ht="5.25" customHeight="1">
      <c r="A1424" s="69"/>
      <c r="B1424" s="71"/>
      <c r="C1424" s="71"/>
      <c r="D1424" s="71"/>
      <c r="E1424" s="71"/>
      <c r="F1424" s="71"/>
      <c r="G1424" s="71"/>
      <c r="H1424" s="71"/>
      <c r="I1424" s="71"/>
      <c r="J1424" s="71"/>
      <c r="K1424" s="71"/>
      <c r="L1424" s="71"/>
      <c r="M1424" s="71"/>
      <c r="N1424" s="71"/>
      <c r="O1424" s="71"/>
      <c r="P1424" s="71"/>
      <c r="Q1424" s="71"/>
      <c r="R1424" s="71"/>
      <c r="S1424" s="71"/>
      <c r="T1424" s="71"/>
      <c r="U1424" s="71"/>
      <c r="V1424" s="71"/>
      <c r="W1424" s="71"/>
      <c r="X1424" s="71"/>
      <c r="Y1424" s="71"/>
      <c r="Z1424" s="71"/>
      <c r="AA1424" s="71"/>
      <c r="AB1424" s="71"/>
      <c r="AC1424" s="71"/>
      <c r="AD1424" s="71"/>
      <c r="AE1424" s="71"/>
      <c r="AF1424" s="71"/>
      <c r="AG1424" s="71"/>
      <c r="AH1424" s="71"/>
      <c r="AI1424" s="71"/>
      <c r="AJ1424" s="71"/>
      <c r="AK1424" s="71"/>
      <c r="AL1424" s="71"/>
      <c r="AM1424" s="71"/>
      <c r="AN1424" s="71"/>
      <c r="AO1424" s="71"/>
      <c r="AP1424" s="71"/>
      <c r="AQ1424" s="71"/>
      <c r="AR1424" s="71"/>
      <c r="AS1424" s="71"/>
      <c r="AT1424" s="71"/>
      <c r="AU1424" s="71"/>
      <c r="AV1424" s="71"/>
      <c r="AW1424" s="71"/>
      <c r="AX1424" s="71"/>
      <c r="AY1424" s="71"/>
      <c r="AZ1424" s="71"/>
      <c r="BA1424" s="71"/>
      <c r="BB1424" s="71"/>
      <c r="BC1424" s="71"/>
      <c r="BD1424" s="71"/>
      <c r="BE1424" s="71"/>
      <c r="BF1424" s="71"/>
      <c r="BG1424" s="71"/>
      <c r="BH1424" s="71"/>
      <c r="BI1424" s="71"/>
      <c r="BJ1424" s="71"/>
      <c r="BK1424" s="71"/>
      <c r="BL1424" s="71"/>
      <c r="BM1424" s="71"/>
      <c r="BN1424" s="71"/>
      <c r="BO1424" s="71"/>
      <c r="BP1424" s="71"/>
      <c r="BQ1424" s="71"/>
      <c r="BR1424" s="71"/>
      <c r="BS1424" s="71"/>
      <c r="BT1424" s="71"/>
      <c r="BU1424" s="71"/>
      <c r="BV1424" s="71"/>
      <c r="BW1424" s="71"/>
      <c r="BX1424" s="71"/>
      <c r="BY1424" s="71"/>
      <c r="BZ1424" s="71"/>
      <c r="CA1424" s="71"/>
      <c r="CB1424" s="71"/>
      <c r="CC1424" s="71"/>
      <c r="CD1424" s="71"/>
      <c r="CE1424" s="71"/>
      <c r="CF1424" s="71"/>
      <c r="CG1424" s="71"/>
      <c r="CH1424" s="71"/>
      <c r="CI1424" s="71"/>
      <c r="CJ1424" s="71"/>
      <c r="CK1424" s="71"/>
      <c r="CL1424" s="71"/>
      <c r="CM1424" s="71"/>
      <c r="CN1424" s="71"/>
      <c r="CO1424" s="71"/>
      <c r="CP1424" s="71"/>
      <c r="CQ1424" s="71"/>
      <c r="CR1424" s="71"/>
      <c r="CS1424" s="71"/>
      <c r="CT1424" s="71"/>
      <c r="CU1424" s="71"/>
      <c r="CV1424" s="71"/>
      <c r="CW1424" s="71"/>
      <c r="CX1424" s="131"/>
      <c r="CY1424" s="131"/>
      <c r="CZ1424" s="131"/>
      <c r="DA1424" s="131"/>
      <c r="DB1424" s="131"/>
      <c r="DC1424" s="131"/>
      <c r="DD1424" s="131"/>
      <c r="DE1424" s="168"/>
      <c r="DF1424" s="168"/>
      <c r="DG1424" s="168"/>
      <c r="DH1424" s="168"/>
      <c r="DI1424" s="168"/>
      <c r="DJ1424" s="168"/>
      <c r="DK1424" s="125"/>
      <c r="DL1424" s="125"/>
      <c r="DM1424" s="125"/>
      <c r="DN1424" s="125"/>
      <c r="DO1424" s="125"/>
      <c r="DP1424" s="125"/>
      <c r="DQ1424" s="125"/>
      <c r="DR1424" s="125"/>
      <c r="DS1424" s="131"/>
      <c r="DU1424" s="120"/>
      <c r="DV1424" s="120"/>
      <c r="DW1424" s="120"/>
      <c r="DX1424" s="120"/>
    </row>
    <row r="1425" spans="1:128" ht="5.25" customHeight="1">
      <c r="B1425" s="70"/>
      <c r="C1425" s="71"/>
      <c r="D1425" s="71"/>
      <c r="E1425" s="71"/>
      <c r="F1425" s="71"/>
      <c r="G1425" s="71"/>
      <c r="H1425" s="71"/>
      <c r="I1425" s="71"/>
      <c r="J1425" s="70"/>
      <c r="K1425" s="71"/>
      <c r="L1425" s="71"/>
      <c r="M1425" s="71"/>
      <c r="N1425" s="71"/>
      <c r="O1425" s="71"/>
      <c r="P1425" s="71"/>
      <c r="Q1425" s="71"/>
      <c r="R1425" s="71"/>
      <c r="S1425" s="71"/>
      <c r="T1425" s="71"/>
      <c r="U1425" s="71"/>
      <c r="V1425" s="71"/>
      <c r="W1425" s="71"/>
      <c r="X1425" s="71"/>
      <c r="Y1425" s="71"/>
      <c r="Z1425" s="71"/>
      <c r="AA1425" s="71"/>
      <c r="AB1425" s="71"/>
      <c r="AC1425" s="71"/>
      <c r="AD1425" s="71"/>
      <c r="AE1425" s="71"/>
      <c r="AF1425" s="71"/>
      <c r="AG1425" s="71"/>
      <c r="AH1425" s="71"/>
      <c r="AI1425" s="71"/>
      <c r="AJ1425" s="71"/>
      <c r="AK1425" s="71"/>
      <c r="AL1425" s="71"/>
      <c r="AM1425" s="71"/>
      <c r="AN1425" s="71"/>
      <c r="AO1425" s="71"/>
      <c r="AP1425" s="71"/>
      <c r="AQ1425" s="71"/>
      <c r="AR1425" s="71"/>
      <c r="AS1425" s="71"/>
      <c r="AT1425" s="71"/>
      <c r="AU1425" s="71"/>
      <c r="AV1425" s="71"/>
      <c r="AW1425" s="71"/>
      <c r="AX1425" s="71"/>
      <c r="AY1425" s="71"/>
      <c r="AZ1425" s="71"/>
      <c r="BA1425" s="71"/>
      <c r="BB1425" s="71"/>
      <c r="BC1425" s="71"/>
      <c r="BD1425" s="71"/>
      <c r="BE1425" s="71"/>
      <c r="BF1425" s="71"/>
      <c r="BG1425" s="71"/>
      <c r="BH1425" s="71"/>
      <c r="BI1425" s="71"/>
      <c r="BJ1425" s="71"/>
      <c r="BK1425" s="71"/>
      <c r="BL1425" s="71"/>
      <c r="BM1425" s="71"/>
      <c r="BN1425" s="71"/>
      <c r="BO1425" s="71"/>
      <c r="BP1425" s="71"/>
      <c r="BQ1425" s="71"/>
      <c r="BR1425" s="71"/>
      <c r="BS1425" s="71"/>
      <c r="BT1425" s="71"/>
      <c r="BU1425" s="71"/>
      <c r="BV1425" s="71"/>
      <c r="BW1425" s="71"/>
      <c r="BX1425" s="71"/>
      <c r="BY1425" s="71"/>
      <c r="BZ1425" s="71"/>
      <c r="CA1425" s="71"/>
      <c r="CB1425" s="71"/>
      <c r="CC1425" s="71"/>
      <c r="CD1425" s="71"/>
      <c r="CE1425" s="71"/>
      <c r="CF1425" s="71"/>
      <c r="CG1425" s="71"/>
      <c r="CH1425" s="71"/>
      <c r="CI1425" s="71"/>
      <c r="CJ1425" s="71"/>
      <c r="CK1425" s="71"/>
      <c r="CL1425" s="71"/>
      <c r="CM1425" s="71"/>
      <c r="CN1425" s="71"/>
      <c r="CO1425" s="71"/>
      <c r="CP1425" s="71"/>
      <c r="CQ1425" s="71"/>
      <c r="CR1425" s="71"/>
      <c r="CS1425" s="71"/>
      <c r="CT1425" s="71"/>
      <c r="CU1425" s="71"/>
      <c r="CV1425" s="71"/>
      <c r="CW1425" s="71"/>
      <c r="CX1425" s="131"/>
      <c r="CY1425" s="131"/>
      <c r="CZ1425" s="131"/>
      <c r="DA1425" s="131"/>
      <c r="DB1425" s="131"/>
      <c r="DC1425" s="131"/>
      <c r="DD1425" s="131"/>
      <c r="DE1425" s="168"/>
      <c r="DF1425" s="168"/>
      <c r="DG1425" s="168"/>
      <c r="DH1425" s="168"/>
      <c r="DI1425" s="168"/>
      <c r="DJ1425" s="168"/>
      <c r="DK1425" s="125"/>
      <c r="DL1425" s="125"/>
      <c r="DM1425" s="125"/>
      <c r="DN1425" s="125"/>
      <c r="DO1425" s="125"/>
      <c r="DP1425" s="125"/>
      <c r="DQ1425" s="125"/>
      <c r="DR1425" s="125"/>
      <c r="DS1425" s="131"/>
      <c r="DU1425" s="120"/>
      <c r="DV1425" s="120"/>
      <c r="DW1425" s="120"/>
      <c r="DX1425" s="120"/>
    </row>
    <row r="1426" spans="1:128" ht="5.25" customHeight="1">
      <c r="A1426" s="69"/>
      <c r="B1426" s="71"/>
      <c r="C1426" s="71"/>
      <c r="D1426" s="71"/>
      <c r="E1426" s="71"/>
      <c r="F1426" s="71"/>
      <c r="G1426" s="71"/>
      <c r="H1426" s="71"/>
      <c r="I1426" s="71"/>
      <c r="J1426" s="71"/>
      <c r="K1426" s="71"/>
      <c r="L1426" s="71"/>
      <c r="M1426" s="71"/>
      <c r="N1426" s="71"/>
      <c r="O1426" s="71"/>
      <c r="P1426" s="71"/>
      <c r="Q1426" s="71"/>
      <c r="R1426" s="71"/>
      <c r="S1426" s="71"/>
      <c r="T1426" s="71"/>
      <c r="U1426" s="71"/>
      <c r="V1426" s="71"/>
      <c r="W1426" s="71"/>
      <c r="X1426" s="71"/>
      <c r="Y1426" s="71"/>
      <c r="Z1426" s="71"/>
      <c r="AA1426" s="71"/>
      <c r="AB1426" s="71"/>
      <c r="AC1426" s="71"/>
      <c r="AD1426" s="71"/>
      <c r="AE1426" s="71"/>
      <c r="AF1426" s="71"/>
      <c r="AG1426" s="71"/>
      <c r="AH1426" s="71"/>
      <c r="AI1426" s="71"/>
      <c r="AJ1426" s="71"/>
      <c r="AK1426" s="71"/>
      <c r="AL1426" s="71"/>
      <c r="AM1426" s="71"/>
      <c r="AN1426" s="71"/>
      <c r="AO1426" s="71"/>
      <c r="AP1426" s="71"/>
      <c r="AQ1426" s="71"/>
      <c r="AR1426" s="71"/>
      <c r="AS1426" s="71"/>
      <c r="AT1426" s="71"/>
      <c r="AU1426" s="71"/>
      <c r="AV1426" s="71"/>
      <c r="AW1426" s="71"/>
      <c r="AX1426" s="71"/>
      <c r="AY1426" s="71"/>
      <c r="AZ1426" s="71"/>
      <c r="BA1426" s="71"/>
      <c r="BB1426" s="71"/>
      <c r="BC1426" s="71"/>
      <c r="BD1426" s="71"/>
      <c r="BE1426" s="71"/>
      <c r="BF1426" s="71"/>
      <c r="BG1426" s="71"/>
      <c r="BH1426" s="71"/>
      <c r="BI1426" s="71"/>
      <c r="BJ1426" s="71"/>
      <c r="BK1426" s="71"/>
      <c r="BL1426" s="71"/>
      <c r="BM1426" s="71"/>
      <c r="BN1426" s="71"/>
      <c r="BO1426" s="71"/>
      <c r="BP1426" s="71"/>
      <c r="BQ1426" s="71"/>
      <c r="BR1426" s="71"/>
      <c r="BS1426" s="71"/>
      <c r="BT1426" s="71"/>
      <c r="BU1426" s="71"/>
      <c r="BV1426" s="71"/>
      <c r="BW1426" s="71"/>
      <c r="BX1426" s="71"/>
      <c r="BY1426" s="71"/>
      <c r="BZ1426" s="71"/>
      <c r="CA1426" s="71"/>
      <c r="CB1426" s="71"/>
      <c r="CC1426" s="71"/>
      <c r="CD1426" s="71"/>
      <c r="CE1426" s="71"/>
      <c r="CF1426" s="71"/>
      <c r="CG1426" s="71"/>
      <c r="CH1426" s="71"/>
      <c r="CI1426" s="71"/>
      <c r="CJ1426" s="71"/>
      <c r="CK1426" s="71"/>
      <c r="CL1426" s="71"/>
      <c r="CM1426" s="71"/>
      <c r="CN1426" s="71"/>
      <c r="CO1426" s="71"/>
      <c r="CP1426" s="71"/>
      <c r="CQ1426" s="71"/>
      <c r="CR1426" s="71"/>
      <c r="CS1426" s="71"/>
      <c r="CT1426" s="71"/>
      <c r="CU1426" s="71"/>
      <c r="CV1426" s="71"/>
      <c r="CW1426" s="71"/>
      <c r="CX1426" s="131"/>
      <c r="CY1426" s="131"/>
      <c r="CZ1426" s="131"/>
      <c r="DA1426" s="131"/>
      <c r="DB1426" s="131"/>
      <c r="DC1426" s="131"/>
      <c r="DD1426" s="131"/>
      <c r="DE1426" s="131"/>
      <c r="DF1426" s="131"/>
      <c r="DG1426" s="131"/>
      <c r="DH1426" s="131"/>
      <c r="DI1426" s="131"/>
      <c r="DJ1426" s="131"/>
      <c r="DK1426" s="131"/>
      <c r="DL1426" s="131"/>
      <c r="DM1426" s="131"/>
      <c r="DN1426" s="131"/>
      <c r="DO1426" s="131"/>
      <c r="DP1426" s="131"/>
      <c r="DQ1426" s="131"/>
      <c r="DR1426" s="131"/>
      <c r="DS1426" s="69"/>
      <c r="DU1426" s="120"/>
      <c r="DV1426" s="120"/>
      <c r="DW1426" s="120"/>
      <c r="DX1426" s="120"/>
    </row>
    <row r="1427" spans="1:128" ht="5.25" customHeight="1">
      <c r="A1427" s="69"/>
      <c r="B1427" s="125"/>
      <c r="C1427" s="125"/>
      <c r="D1427" s="125"/>
      <c r="E1427" s="125"/>
      <c r="F1427" s="125"/>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5"/>
      <c r="BB1427" s="125"/>
      <c r="BC1427" s="125"/>
      <c r="BD1427" s="125"/>
      <c r="BE1427" s="125"/>
      <c r="BF1427" s="125"/>
      <c r="BG1427" s="125"/>
      <c r="BH1427" s="125"/>
      <c r="BI1427" s="125"/>
      <c r="BJ1427" s="125"/>
      <c r="BK1427" s="125"/>
      <c r="BL1427" s="125"/>
      <c r="BM1427" s="125"/>
      <c r="BN1427" s="125"/>
      <c r="BO1427" s="125"/>
      <c r="BP1427" s="125"/>
      <c r="BQ1427" s="125"/>
      <c r="BR1427" s="125"/>
      <c r="BS1427" s="125"/>
      <c r="BT1427" s="125"/>
      <c r="BU1427" s="125"/>
      <c r="BV1427" s="125"/>
      <c r="BW1427" s="125"/>
      <c r="BX1427" s="125"/>
      <c r="BY1427" s="125"/>
      <c r="BZ1427" s="125"/>
      <c r="CA1427" s="125"/>
      <c r="CB1427" s="125"/>
      <c r="CC1427" s="125"/>
      <c r="CD1427" s="125"/>
      <c r="CE1427" s="125"/>
      <c r="CF1427" s="125"/>
      <c r="CG1427" s="125"/>
      <c r="CH1427" s="125"/>
      <c r="CI1427" s="125"/>
      <c r="CJ1427" s="125"/>
      <c r="CK1427" s="125"/>
      <c r="CL1427" s="125"/>
      <c r="CM1427" s="125"/>
      <c r="CN1427" s="125"/>
      <c r="CO1427" s="125"/>
      <c r="CP1427" s="125"/>
      <c r="CQ1427" s="125"/>
      <c r="CR1427" s="125"/>
      <c r="CS1427" s="125"/>
      <c r="CT1427" s="125"/>
      <c r="CU1427" s="125"/>
      <c r="CV1427" s="125"/>
      <c r="CW1427" s="125"/>
      <c r="CX1427" s="125"/>
      <c r="CY1427" s="125"/>
      <c r="CZ1427" s="125"/>
      <c r="DA1427" s="125"/>
      <c r="DB1427" s="125"/>
      <c r="DC1427" s="125"/>
      <c r="DD1427" s="125"/>
      <c r="DE1427" s="125"/>
      <c r="DF1427" s="125"/>
      <c r="DG1427" s="125"/>
      <c r="DH1427" s="125"/>
      <c r="DI1427" s="125"/>
      <c r="DJ1427" s="125"/>
      <c r="DK1427" s="125"/>
      <c r="DL1427" s="125"/>
      <c r="DM1427" s="125"/>
      <c r="DN1427" s="125"/>
      <c r="DO1427" s="125"/>
      <c r="DP1427" s="125"/>
      <c r="DQ1427" s="125"/>
      <c r="DR1427" s="125"/>
      <c r="DS1427" s="69"/>
      <c r="DU1427" s="120"/>
      <c r="DV1427" s="120"/>
      <c r="DW1427" s="120"/>
      <c r="DX1427" s="120"/>
    </row>
    <row r="1428" spans="1:128" ht="5.25" customHeight="1">
      <c r="A1428" s="70"/>
      <c r="B1428" s="125"/>
      <c r="C1428" s="125"/>
      <c r="D1428" s="125"/>
      <c r="E1428" s="125"/>
      <c r="F1428" s="125"/>
      <c r="G1428" s="125"/>
      <c r="H1428" s="125"/>
      <c r="I1428" s="125"/>
      <c r="J1428" s="125"/>
      <c r="K1428" s="125"/>
      <c r="L1428" s="70"/>
      <c r="M1428" s="70"/>
      <c r="N1428" s="125"/>
      <c r="O1428" s="125"/>
      <c r="P1428" s="125"/>
      <c r="Q1428" s="125"/>
      <c r="R1428" s="125"/>
      <c r="S1428" s="125"/>
      <c r="T1428" s="125"/>
      <c r="U1428" s="125"/>
      <c r="V1428" s="125"/>
      <c r="W1428" s="125"/>
      <c r="X1428" s="125"/>
      <c r="Y1428" s="125"/>
      <c r="Z1428" s="125"/>
      <c r="AA1428" s="125"/>
      <c r="AB1428" s="125"/>
      <c r="AC1428" s="125"/>
      <c r="AD1428" s="125"/>
      <c r="AE1428" s="125"/>
      <c r="AF1428" s="125"/>
      <c r="AG1428" s="125"/>
      <c r="AH1428" s="125"/>
      <c r="AI1428" s="125"/>
      <c r="AJ1428" s="125"/>
      <c r="AK1428" s="125"/>
      <c r="AL1428" s="125"/>
      <c r="AM1428" s="125"/>
      <c r="AN1428" s="125"/>
      <c r="AO1428" s="125"/>
      <c r="AP1428" s="125"/>
      <c r="AQ1428" s="125"/>
      <c r="AR1428" s="125"/>
      <c r="AS1428" s="125"/>
      <c r="AT1428" s="125"/>
      <c r="AU1428" s="125"/>
      <c r="AV1428" s="125"/>
      <c r="AW1428" s="125"/>
      <c r="AX1428" s="125"/>
      <c r="AY1428" s="125"/>
      <c r="AZ1428" s="125"/>
      <c r="BA1428" s="125"/>
      <c r="BB1428" s="125"/>
      <c r="BC1428" s="125"/>
      <c r="BD1428" s="125"/>
      <c r="BE1428" s="125"/>
      <c r="BF1428" s="125"/>
      <c r="BG1428" s="125"/>
      <c r="BH1428" s="125"/>
      <c r="BI1428" s="125"/>
      <c r="BJ1428" s="125"/>
      <c r="BK1428" s="125"/>
      <c r="BL1428" s="125"/>
      <c r="BM1428" s="125"/>
      <c r="BN1428" s="125"/>
      <c r="BO1428" s="125"/>
      <c r="BP1428" s="125"/>
      <c r="BQ1428" s="125"/>
      <c r="BR1428" s="125"/>
      <c r="BS1428" s="125"/>
      <c r="BT1428" s="125"/>
      <c r="BU1428" s="125"/>
      <c r="BV1428" s="125"/>
      <c r="BW1428" s="125"/>
      <c r="BX1428" s="125"/>
      <c r="BY1428" s="125"/>
      <c r="BZ1428" s="125"/>
      <c r="CA1428" s="125"/>
      <c r="CB1428" s="125"/>
      <c r="CC1428" s="125"/>
      <c r="CD1428" s="125"/>
      <c r="CE1428" s="125"/>
      <c r="CF1428" s="125"/>
      <c r="CG1428" s="125"/>
      <c r="CH1428" s="125"/>
      <c r="CI1428" s="125"/>
      <c r="CJ1428" s="125"/>
      <c r="CK1428" s="125"/>
      <c r="CL1428" s="125"/>
      <c r="CM1428" s="125"/>
      <c r="CN1428" s="125"/>
      <c r="CO1428" s="125"/>
      <c r="CP1428" s="125"/>
      <c r="CQ1428" s="125"/>
      <c r="CR1428" s="125"/>
      <c r="CS1428" s="125"/>
      <c r="CT1428" s="125"/>
      <c r="CU1428" s="125"/>
      <c r="CV1428" s="125"/>
      <c r="CW1428" s="125"/>
      <c r="CX1428" s="125"/>
      <c r="CY1428" s="125"/>
      <c r="CZ1428" s="125"/>
      <c r="DA1428" s="125"/>
      <c r="DB1428" s="125"/>
      <c r="DC1428" s="125"/>
      <c r="DD1428" s="125"/>
      <c r="DE1428" s="125"/>
      <c r="DF1428" s="125"/>
      <c r="DG1428" s="125"/>
      <c r="DH1428" s="125"/>
      <c r="DI1428" s="125"/>
      <c r="DJ1428" s="125"/>
      <c r="DK1428" s="125"/>
      <c r="DL1428" s="125"/>
      <c r="DM1428" s="125"/>
      <c r="DN1428" s="125"/>
      <c r="DO1428" s="125"/>
      <c r="DP1428" s="125"/>
      <c r="DQ1428" s="125"/>
      <c r="DU1428" s="120"/>
      <c r="DV1428" s="120"/>
      <c r="DW1428" s="120"/>
      <c r="DX1428" s="120"/>
    </row>
    <row r="1429" spans="1:128" ht="5.25" customHeight="1">
      <c r="A1429" s="125"/>
      <c r="B1429" s="226" t="s">
        <v>281</v>
      </c>
      <c r="C1429" s="226"/>
      <c r="D1429" s="226"/>
      <c r="E1429" s="226"/>
      <c r="F1429" s="226"/>
      <c r="G1429" s="226"/>
      <c r="H1429" s="226"/>
      <c r="I1429" s="226"/>
      <c r="J1429" s="226"/>
      <c r="K1429" s="226"/>
      <c r="L1429" s="137"/>
      <c r="M1429" s="137"/>
      <c r="N1429" s="227" t="s">
        <v>282</v>
      </c>
      <c r="O1429" s="227"/>
      <c r="P1429" s="227"/>
      <c r="Q1429" s="227"/>
      <c r="R1429" s="227"/>
      <c r="S1429" s="227"/>
      <c r="T1429" s="227"/>
      <c r="U1429" s="227"/>
      <c r="V1429" s="227"/>
      <c r="W1429" s="227"/>
      <c r="X1429" s="227"/>
      <c r="Y1429" s="227"/>
      <c r="Z1429" s="227"/>
      <c r="AA1429" s="227"/>
      <c r="AB1429" s="227"/>
      <c r="AC1429" s="227"/>
      <c r="AD1429" s="227"/>
      <c r="AE1429" s="227"/>
      <c r="AF1429" s="227"/>
      <c r="AG1429" s="227"/>
      <c r="AH1429" s="227"/>
      <c r="AI1429" s="227"/>
      <c r="AJ1429" s="227"/>
      <c r="AK1429" s="227"/>
      <c r="AL1429" s="227"/>
      <c r="AM1429" s="227"/>
      <c r="AN1429" s="227"/>
      <c r="AO1429" s="227"/>
      <c r="AP1429" s="227"/>
      <c r="AQ1429" s="227"/>
      <c r="AR1429" s="227"/>
      <c r="AS1429" s="227"/>
      <c r="AT1429" s="227"/>
      <c r="AU1429" s="227"/>
      <c r="AV1429" s="227"/>
      <c r="AW1429" s="227"/>
      <c r="AX1429" s="227"/>
      <c r="AY1429" s="227"/>
      <c r="AZ1429" s="227"/>
      <c r="BA1429" s="227"/>
      <c r="BB1429" s="227"/>
      <c r="BC1429" s="227"/>
      <c r="BD1429" s="227"/>
      <c r="BE1429" s="227"/>
      <c r="BF1429" s="227"/>
      <c r="BG1429" s="227"/>
      <c r="BH1429" s="227"/>
      <c r="BI1429" s="227"/>
      <c r="BJ1429" s="227"/>
      <c r="BK1429" s="227"/>
      <c r="BL1429" s="227"/>
      <c r="BM1429" s="227"/>
      <c r="BN1429" s="227"/>
      <c r="BO1429" s="227"/>
      <c r="BP1429" s="227"/>
      <c r="BQ1429" s="227"/>
      <c r="BR1429" s="227"/>
      <c r="BS1429" s="227"/>
      <c r="BT1429" s="227"/>
      <c r="BU1429" s="227"/>
      <c r="BV1429" s="227"/>
      <c r="BW1429" s="227"/>
      <c r="BX1429" s="227"/>
      <c r="BY1429" s="227"/>
      <c r="BZ1429" s="227"/>
      <c r="CA1429" s="227"/>
      <c r="CB1429" s="227"/>
      <c r="CC1429" s="227"/>
      <c r="CD1429" s="227"/>
      <c r="CE1429" s="227"/>
      <c r="CF1429" s="227"/>
      <c r="CG1429" s="227"/>
      <c r="CH1429" s="227"/>
      <c r="CI1429" s="227"/>
      <c r="CJ1429" s="227"/>
      <c r="CK1429" s="227"/>
      <c r="CL1429" s="227"/>
      <c r="CM1429" s="227"/>
      <c r="CN1429" s="227"/>
      <c r="CO1429" s="227"/>
      <c r="CP1429" s="227"/>
      <c r="CQ1429" s="227"/>
      <c r="CR1429" s="227"/>
      <c r="CS1429" s="227"/>
      <c r="CT1429" s="227"/>
      <c r="CU1429" s="227"/>
      <c r="CV1429" s="227"/>
      <c r="CW1429" s="227"/>
      <c r="CX1429" s="227"/>
      <c r="CY1429" s="227"/>
      <c r="CZ1429" s="227"/>
      <c r="DA1429" s="227"/>
      <c r="DB1429" s="227"/>
      <c r="DC1429" s="227"/>
      <c r="DD1429" s="227"/>
      <c r="DE1429" s="227"/>
      <c r="DF1429" s="227"/>
      <c r="DG1429" s="227"/>
      <c r="DH1429" s="227"/>
      <c r="DI1429" s="227"/>
      <c r="DJ1429" s="227"/>
      <c r="DK1429" s="227"/>
      <c r="DL1429" s="227"/>
      <c r="DM1429" s="227"/>
      <c r="DN1429" s="227"/>
      <c r="DO1429" s="227"/>
      <c r="DP1429" s="227"/>
      <c r="DQ1429" s="227"/>
      <c r="DU1429" s="120"/>
      <c r="DV1429" s="120"/>
      <c r="DW1429" s="120"/>
      <c r="DX1429" s="120"/>
    </row>
    <row r="1430" spans="1:128" ht="5.25" customHeight="1">
      <c r="A1430" s="125"/>
      <c r="B1430" s="226"/>
      <c r="C1430" s="226"/>
      <c r="D1430" s="226"/>
      <c r="E1430" s="226"/>
      <c r="F1430" s="226"/>
      <c r="G1430" s="226"/>
      <c r="H1430" s="226"/>
      <c r="I1430" s="226"/>
      <c r="J1430" s="226"/>
      <c r="K1430" s="226"/>
      <c r="L1430" s="137"/>
      <c r="M1430" s="137"/>
      <c r="N1430" s="227"/>
      <c r="O1430" s="227"/>
      <c r="P1430" s="227"/>
      <c r="Q1430" s="227"/>
      <c r="R1430" s="227"/>
      <c r="S1430" s="227"/>
      <c r="T1430" s="227"/>
      <c r="U1430" s="227"/>
      <c r="V1430" s="227"/>
      <c r="W1430" s="227"/>
      <c r="X1430" s="227"/>
      <c r="Y1430" s="227"/>
      <c r="Z1430" s="227"/>
      <c r="AA1430" s="227"/>
      <c r="AB1430" s="227"/>
      <c r="AC1430" s="227"/>
      <c r="AD1430" s="227"/>
      <c r="AE1430" s="227"/>
      <c r="AF1430" s="227"/>
      <c r="AG1430" s="227"/>
      <c r="AH1430" s="227"/>
      <c r="AI1430" s="227"/>
      <c r="AJ1430" s="227"/>
      <c r="AK1430" s="227"/>
      <c r="AL1430" s="227"/>
      <c r="AM1430" s="227"/>
      <c r="AN1430" s="227"/>
      <c r="AO1430" s="227"/>
      <c r="AP1430" s="227"/>
      <c r="AQ1430" s="227"/>
      <c r="AR1430" s="227"/>
      <c r="AS1430" s="227"/>
      <c r="AT1430" s="227"/>
      <c r="AU1430" s="227"/>
      <c r="AV1430" s="227"/>
      <c r="AW1430" s="227"/>
      <c r="AX1430" s="227"/>
      <c r="AY1430" s="227"/>
      <c r="AZ1430" s="227"/>
      <c r="BA1430" s="227"/>
      <c r="BB1430" s="227"/>
      <c r="BC1430" s="227"/>
      <c r="BD1430" s="227"/>
      <c r="BE1430" s="227"/>
      <c r="BF1430" s="227"/>
      <c r="BG1430" s="227"/>
      <c r="BH1430" s="227"/>
      <c r="BI1430" s="227"/>
      <c r="BJ1430" s="227"/>
      <c r="BK1430" s="227"/>
      <c r="BL1430" s="227"/>
      <c r="BM1430" s="227"/>
      <c r="BN1430" s="227"/>
      <c r="BO1430" s="227"/>
      <c r="BP1430" s="227"/>
      <c r="BQ1430" s="227"/>
      <c r="BR1430" s="227"/>
      <c r="BS1430" s="227"/>
      <c r="BT1430" s="227"/>
      <c r="BU1430" s="227"/>
      <c r="BV1430" s="227"/>
      <c r="BW1430" s="227"/>
      <c r="BX1430" s="227"/>
      <c r="BY1430" s="227"/>
      <c r="BZ1430" s="227"/>
      <c r="CA1430" s="227"/>
      <c r="CB1430" s="227"/>
      <c r="CC1430" s="227"/>
      <c r="CD1430" s="227"/>
      <c r="CE1430" s="227"/>
      <c r="CF1430" s="227"/>
      <c r="CG1430" s="227"/>
      <c r="CH1430" s="227"/>
      <c r="CI1430" s="227"/>
      <c r="CJ1430" s="227"/>
      <c r="CK1430" s="227"/>
      <c r="CL1430" s="227"/>
      <c r="CM1430" s="227"/>
      <c r="CN1430" s="227"/>
      <c r="CO1430" s="227"/>
      <c r="CP1430" s="227"/>
      <c r="CQ1430" s="227"/>
      <c r="CR1430" s="227"/>
      <c r="CS1430" s="227"/>
      <c r="CT1430" s="227"/>
      <c r="CU1430" s="227"/>
      <c r="CV1430" s="227"/>
      <c r="CW1430" s="227"/>
      <c r="CX1430" s="227"/>
      <c r="CY1430" s="227"/>
      <c r="CZ1430" s="227"/>
      <c r="DA1430" s="227"/>
      <c r="DB1430" s="227"/>
      <c r="DC1430" s="227"/>
      <c r="DD1430" s="227"/>
      <c r="DE1430" s="227"/>
      <c r="DF1430" s="227"/>
      <c r="DG1430" s="227"/>
      <c r="DH1430" s="227"/>
      <c r="DI1430" s="227"/>
      <c r="DJ1430" s="227"/>
      <c r="DK1430" s="227"/>
      <c r="DL1430" s="227"/>
      <c r="DM1430" s="227"/>
      <c r="DN1430" s="227"/>
      <c r="DO1430" s="227"/>
      <c r="DP1430" s="227"/>
      <c r="DQ1430" s="227"/>
      <c r="DU1430" s="120"/>
      <c r="DV1430" s="120"/>
      <c r="DW1430" s="120"/>
      <c r="DX1430" s="120"/>
    </row>
    <row r="1431" spans="1:128" ht="5.25" customHeight="1">
      <c r="A1431" s="125"/>
      <c r="B1431" s="226"/>
      <c r="C1431" s="226"/>
      <c r="D1431" s="226"/>
      <c r="E1431" s="226"/>
      <c r="F1431" s="226"/>
      <c r="G1431" s="226"/>
      <c r="H1431" s="226"/>
      <c r="I1431" s="226"/>
      <c r="J1431" s="226"/>
      <c r="K1431" s="226"/>
      <c r="L1431" s="137"/>
      <c r="M1431" s="137"/>
      <c r="N1431" s="227"/>
      <c r="O1431" s="227"/>
      <c r="P1431" s="227"/>
      <c r="Q1431" s="227"/>
      <c r="R1431" s="227"/>
      <c r="S1431" s="227"/>
      <c r="T1431" s="227"/>
      <c r="U1431" s="227"/>
      <c r="V1431" s="227"/>
      <c r="W1431" s="227"/>
      <c r="X1431" s="227"/>
      <c r="Y1431" s="227"/>
      <c r="Z1431" s="227"/>
      <c r="AA1431" s="227"/>
      <c r="AB1431" s="227"/>
      <c r="AC1431" s="227"/>
      <c r="AD1431" s="227"/>
      <c r="AE1431" s="227"/>
      <c r="AF1431" s="227"/>
      <c r="AG1431" s="227"/>
      <c r="AH1431" s="227"/>
      <c r="AI1431" s="227"/>
      <c r="AJ1431" s="227"/>
      <c r="AK1431" s="227"/>
      <c r="AL1431" s="227"/>
      <c r="AM1431" s="227"/>
      <c r="AN1431" s="227"/>
      <c r="AO1431" s="227"/>
      <c r="AP1431" s="227"/>
      <c r="AQ1431" s="227"/>
      <c r="AR1431" s="227"/>
      <c r="AS1431" s="227"/>
      <c r="AT1431" s="227"/>
      <c r="AU1431" s="227"/>
      <c r="AV1431" s="227"/>
      <c r="AW1431" s="227"/>
      <c r="AX1431" s="227"/>
      <c r="AY1431" s="227"/>
      <c r="AZ1431" s="227"/>
      <c r="BA1431" s="227"/>
      <c r="BB1431" s="227"/>
      <c r="BC1431" s="227"/>
      <c r="BD1431" s="227"/>
      <c r="BE1431" s="227"/>
      <c r="BF1431" s="227"/>
      <c r="BG1431" s="227"/>
      <c r="BH1431" s="227"/>
      <c r="BI1431" s="227"/>
      <c r="BJ1431" s="227"/>
      <c r="BK1431" s="227"/>
      <c r="BL1431" s="227"/>
      <c r="BM1431" s="227"/>
      <c r="BN1431" s="227"/>
      <c r="BO1431" s="227"/>
      <c r="BP1431" s="227"/>
      <c r="BQ1431" s="227"/>
      <c r="BR1431" s="227"/>
      <c r="BS1431" s="227"/>
      <c r="BT1431" s="227"/>
      <c r="BU1431" s="227"/>
      <c r="BV1431" s="227"/>
      <c r="BW1431" s="227"/>
      <c r="BX1431" s="227"/>
      <c r="BY1431" s="227"/>
      <c r="BZ1431" s="227"/>
      <c r="CA1431" s="227"/>
      <c r="CB1431" s="227"/>
      <c r="CC1431" s="227"/>
      <c r="CD1431" s="227"/>
      <c r="CE1431" s="227"/>
      <c r="CF1431" s="227"/>
      <c r="CG1431" s="227"/>
      <c r="CH1431" s="227"/>
      <c r="CI1431" s="227"/>
      <c r="CJ1431" s="227"/>
      <c r="CK1431" s="227"/>
      <c r="CL1431" s="227"/>
      <c r="CM1431" s="227"/>
      <c r="CN1431" s="227"/>
      <c r="CO1431" s="227"/>
      <c r="CP1431" s="227"/>
      <c r="CQ1431" s="227"/>
      <c r="CR1431" s="227"/>
      <c r="CS1431" s="227"/>
      <c r="CT1431" s="227"/>
      <c r="CU1431" s="227"/>
      <c r="CV1431" s="227"/>
      <c r="CW1431" s="227"/>
      <c r="CX1431" s="227"/>
      <c r="CY1431" s="227"/>
      <c r="CZ1431" s="227"/>
      <c r="DA1431" s="227"/>
      <c r="DB1431" s="227"/>
      <c r="DC1431" s="227"/>
      <c r="DD1431" s="227"/>
      <c r="DE1431" s="227"/>
      <c r="DF1431" s="227"/>
      <c r="DG1431" s="227"/>
      <c r="DH1431" s="227"/>
      <c r="DI1431" s="227"/>
      <c r="DJ1431" s="227"/>
      <c r="DK1431" s="227"/>
      <c r="DL1431" s="227"/>
      <c r="DM1431" s="227"/>
      <c r="DN1431" s="227"/>
      <c r="DO1431" s="227"/>
      <c r="DP1431" s="227"/>
      <c r="DQ1431" s="227"/>
      <c r="DU1431" s="120"/>
      <c r="DV1431" s="120"/>
      <c r="DW1431" s="120"/>
      <c r="DX1431" s="120"/>
    </row>
    <row r="1432" spans="1:128" ht="5.25" customHeight="1">
      <c r="A1432" s="70"/>
      <c r="B1432" s="125"/>
      <c r="C1432" s="125"/>
      <c r="D1432" s="125"/>
      <c r="E1432" s="125"/>
      <c r="F1432" s="125"/>
      <c r="G1432" s="125"/>
      <c r="H1432" s="125"/>
      <c r="I1432" s="125"/>
      <c r="J1432" s="125"/>
      <c r="K1432" s="125"/>
      <c r="L1432" s="70"/>
      <c r="M1432" s="70"/>
      <c r="N1432" s="125"/>
      <c r="O1432" s="125"/>
      <c r="P1432" s="125"/>
      <c r="Q1432" s="125"/>
      <c r="R1432" s="125"/>
      <c r="S1432" s="125"/>
      <c r="T1432" s="125"/>
      <c r="U1432" s="125"/>
      <c r="V1432" s="125"/>
      <c r="W1432" s="125"/>
      <c r="X1432" s="125"/>
      <c r="Y1432" s="125"/>
      <c r="Z1432" s="125"/>
      <c r="AA1432" s="125"/>
      <c r="AB1432" s="125"/>
      <c r="AC1432" s="125"/>
      <c r="AD1432" s="125"/>
      <c r="AE1432" s="125"/>
      <c r="AF1432" s="125"/>
      <c r="AG1432" s="125"/>
      <c r="AH1432" s="125"/>
      <c r="AI1432" s="125"/>
      <c r="AJ1432" s="125"/>
      <c r="AK1432" s="125"/>
      <c r="AL1432" s="125"/>
      <c r="AM1432" s="125"/>
      <c r="AN1432" s="125"/>
      <c r="AO1432" s="125"/>
      <c r="AP1432" s="125"/>
      <c r="AQ1432" s="125"/>
      <c r="AR1432" s="125"/>
      <c r="AS1432" s="125"/>
      <c r="AT1432" s="125"/>
      <c r="AU1432" s="125"/>
      <c r="AV1432" s="125"/>
      <c r="AW1432" s="125"/>
      <c r="AX1432" s="125"/>
      <c r="AY1432" s="125"/>
      <c r="AZ1432" s="125"/>
      <c r="BA1432" s="125"/>
      <c r="BB1432" s="125"/>
      <c r="BC1432" s="125"/>
      <c r="BD1432" s="125"/>
      <c r="BE1432" s="125"/>
      <c r="BF1432" s="125"/>
      <c r="BG1432" s="125"/>
      <c r="BH1432" s="125"/>
      <c r="BI1432" s="125"/>
      <c r="BJ1432" s="125"/>
      <c r="BK1432" s="125"/>
      <c r="BL1432" s="125"/>
      <c r="BM1432" s="125"/>
      <c r="BN1432" s="125"/>
      <c r="BO1432" s="125"/>
      <c r="BP1432" s="125"/>
      <c r="BQ1432" s="125"/>
      <c r="BR1432" s="125"/>
      <c r="BS1432" s="125"/>
      <c r="BT1432" s="125"/>
      <c r="BU1432" s="125"/>
      <c r="BV1432" s="125"/>
      <c r="BW1432" s="125"/>
      <c r="BX1432" s="125"/>
      <c r="BY1432" s="125"/>
      <c r="BZ1432" s="125"/>
      <c r="CA1432" s="125"/>
      <c r="CB1432" s="125"/>
      <c r="CC1432" s="125"/>
      <c r="CD1432" s="125"/>
      <c r="CE1432" s="125"/>
      <c r="CF1432" s="125"/>
      <c r="CG1432" s="125"/>
      <c r="CH1432" s="125"/>
      <c r="CI1432" s="125"/>
      <c r="CJ1432" s="125"/>
      <c r="CK1432" s="125"/>
      <c r="CL1432" s="125"/>
      <c r="CM1432" s="125"/>
      <c r="CN1432" s="125"/>
      <c r="CO1432" s="125"/>
      <c r="CP1432" s="125"/>
      <c r="CQ1432" s="125"/>
      <c r="CR1432" s="125"/>
      <c r="CS1432" s="125"/>
      <c r="CT1432" s="125"/>
      <c r="CU1432" s="125"/>
      <c r="CV1432" s="125"/>
      <c r="CW1432" s="125"/>
      <c r="CX1432" s="125"/>
      <c r="CY1432" s="125"/>
      <c r="CZ1432" s="125"/>
      <c r="DA1432" s="125"/>
      <c r="DB1432" s="125"/>
      <c r="DC1432" s="125"/>
      <c r="DD1432" s="125"/>
      <c r="DE1432" s="125"/>
      <c r="DF1432" s="125"/>
      <c r="DG1432" s="125"/>
      <c r="DH1432" s="125"/>
      <c r="DI1432" s="125"/>
      <c r="DJ1432" s="125"/>
      <c r="DK1432" s="125"/>
      <c r="DL1432" s="125"/>
      <c r="DM1432" s="125"/>
      <c r="DN1432" s="125"/>
      <c r="DO1432" s="125"/>
      <c r="DP1432" s="125"/>
      <c r="DQ1432" s="125"/>
      <c r="DU1432" s="120"/>
      <c r="DV1432" s="120"/>
      <c r="DW1432" s="120"/>
      <c r="DX1432" s="120"/>
    </row>
    <row r="1433" spans="1:128" ht="5.25" customHeight="1">
      <c r="DU1433" s="120"/>
      <c r="DV1433" s="120"/>
      <c r="DW1433" s="120"/>
      <c r="DX1433" s="120"/>
    </row>
    <row r="1434" spans="1:128" ht="5.25" customHeight="1">
      <c r="B1434" s="231"/>
      <c r="C1434" s="193"/>
      <c r="D1434" s="193"/>
      <c r="E1434" s="193"/>
      <c r="F1434" s="193"/>
      <c r="G1434" s="193"/>
      <c r="H1434" s="193"/>
      <c r="I1434" s="193"/>
      <c r="J1434" s="193"/>
      <c r="K1434" s="193"/>
      <c r="L1434" s="193"/>
      <c r="M1434" s="193"/>
      <c r="N1434" s="268"/>
      <c r="O1434" s="231"/>
      <c r="P1434" s="193" t="s">
        <v>44</v>
      </c>
      <c r="Q1434" s="193"/>
      <c r="R1434" s="193"/>
      <c r="S1434" s="193"/>
      <c r="T1434" s="193"/>
      <c r="U1434" s="193"/>
      <c r="V1434" s="193"/>
      <c r="W1434" s="193"/>
      <c r="X1434" s="193"/>
      <c r="Y1434" s="193"/>
      <c r="Z1434" s="193"/>
      <c r="AA1434" s="193"/>
      <c r="AB1434" s="193"/>
      <c r="AC1434" s="193"/>
      <c r="AD1434" s="193"/>
      <c r="AE1434" s="193"/>
      <c r="AF1434" s="268"/>
      <c r="AG1434" s="231"/>
      <c r="AH1434" s="193" t="s">
        <v>45</v>
      </c>
      <c r="AI1434" s="193"/>
      <c r="AJ1434" s="193"/>
      <c r="AK1434" s="193"/>
      <c r="AL1434" s="193"/>
      <c r="AM1434" s="193"/>
      <c r="AN1434" s="193"/>
      <c r="AO1434" s="193"/>
      <c r="AP1434" s="193"/>
      <c r="AQ1434" s="193"/>
      <c r="AR1434" s="193"/>
      <c r="AS1434" s="193"/>
      <c r="AT1434" s="193"/>
      <c r="AU1434" s="193"/>
      <c r="AV1434" s="193"/>
      <c r="AW1434" s="193"/>
      <c r="AX1434" s="193"/>
      <c r="AY1434" s="193"/>
      <c r="AZ1434" s="193"/>
      <c r="BA1434" s="193"/>
      <c r="BB1434" s="193"/>
      <c r="BC1434" s="193"/>
      <c r="BD1434" s="193"/>
      <c r="BE1434" s="193"/>
      <c r="BF1434" s="193"/>
      <c r="BG1434" s="193"/>
      <c r="BH1434" s="193"/>
      <c r="BI1434" s="193"/>
      <c r="BJ1434" s="193"/>
      <c r="BK1434" s="193"/>
      <c r="BL1434" s="193"/>
      <c r="BM1434" s="193"/>
      <c r="BN1434" s="193"/>
      <c r="BO1434" s="193"/>
      <c r="BP1434" s="268"/>
      <c r="BQ1434" s="231"/>
      <c r="BR1434" s="193" t="s">
        <v>44</v>
      </c>
      <c r="BS1434" s="193"/>
      <c r="BT1434" s="193"/>
      <c r="BU1434" s="193"/>
      <c r="BV1434" s="193"/>
      <c r="BW1434" s="193"/>
      <c r="BX1434" s="193"/>
      <c r="BY1434" s="193"/>
      <c r="BZ1434" s="193"/>
      <c r="CA1434" s="193"/>
      <c r="CB1434" s="193"/>
      <c r="CC1434" s="193"/>
      <c r="CD1434" s="193"/>
      <c r="CE1434" s="193"/>
      <c r="CF1434" s="193"/>
      <c r="CG1434" s="193"/>
      <c r="CH1434" s="268"/>
      <c r="CI1434" s="231"/>
      <c r="CJ1434" s="193" t="s">
        <v>45</v>
      </c>
      <c r="CK1434" s="193"/>
      <c r="CL1434" s="193"/>
      <c r="CM1434" s="193"/>
      <c r="CN1434" s="193"/>
      <c r="CO1434" s="193"/>
      <c r="CP1434" s="193"/>
      <c r="CQ1434" s="193"/>
      <c r="CR1434" s="193"/>
      <c r="CS1434" s="193"/>
      <c r="CT1434" s="193"/>
      <c r="CU1434" s="193"/>
      <c r="CV1434" s="193"/>
      <c r="CW1434" s="193"/>
      <c r="CX1434" s="193"/>
      <c r="CY1434" s="193"/>
      <c r="CZ1434" s="193"/>
      <c r="DA1434" s="193"/>
      <c r="DB1434" s="193"/>
      <c r="DC1434" s="193"/>
      <c r="DD1434" s="193"/>
      <c r="DE1434" s="193"/>
      <c r="DF1434" s="193"/>
      <c r="DG1434" s="193"/>
      <c r="DH1434" s="193"/>
      <c r="DI1434" s="193"/>
      <c r="DJ1434" s="193"/>
      <c r="DK1434" s="193"/>
      <c r="DL1434" s="193"/>
      <c r="DM1434" s="193"/>
      <c r="DN1434" s="193"/>
      <c r="DO1434" s="193"/>
      <c r="DP1434" s="193"/>
      <c r="DQ1434" s="193"/>
      <c r="DR1434" s="268"/>
      <c r="DU1434" s="120"/>
      <c r="DV1434" s="120"/>
      <c r="DW1434" s="120"/>
      <c r="DX1434" s="120"/>
    </row>
    <row r="1435" spans="1:128" ht="5.25" customHeight="1">
      <c r="B1435" s="197"/>
      <c r="C1435" s="125"/>
      <c r="D1435" s="125"/>
      <c r="E1435" s="125"/>
      <c r="F1435" s="125"/>
      <c r="G1435" s="125"/>
      <c r="H1435" s="125"/>
      <c r="I1435" s="125"/>
      <c r="J1435" s="125"/>
      <c r="K1435" s="125"/>
      <c r="L1435" s="125"/>
      <c r="M1435" s="125"/>
      <c r="N1435" s="156"/>
      <c r="O1435" s="197"/>
      <c r="P1435" s="125"/>
      <c r="Q1435" s="125"/>
      <c r="R1435" s="125"/>
      <c r="S1435" s="125"/>
      <c r="T1435" s="125"/>
      <c r="U1435" s="125"/>
      <c r="V1435" s="125"/>
      <c r="W1435" s="125"/>
      <c r="X1435" s="125"/>
      <c r="Y1435" s="125"/>
      <c r="Z1435" s="125"/>
      <c r="AA1435" s="125"/>
      <c r="AB1435" s="125"/>
      <c r="AC1435" s="125"/>
      <c r="AD1435" s="125"/>
      <c r="AE1435" s="125"/>
      <c r="AF1435" s="156"/>
      <c r="AG1435" s="197"/>
      <c r="AH1435" s="125"/>
      <c r="AI1435" s="125"/>
      <c r="AJ1435" s="125"/>
      <c r="AK1435" s="125"/>
      <c r="AL1435" s="125"/>
      <c r="AM1435" s="125"/>
      <c r="AN1435" s="125"/>
      <c r="AO1435" s="125"/>
      <c r="AP1435" s="125"/>
      <c r="AQ1435" s="125"/>
      <c r="AR1435" s="125"/>
      <c r="AS1435" s="125"/>
      <c r="AT1435" s="125"/>
      <c r="AU1435" s="125"/>
      <c r="AV1435" s="125"/>
      <c r="AW1435" s="125"/>
      <c r="AX1435" s="125"/>
      <c r="AY1435" s="125"/>
      <c r="AZ1435" s="125"/>
      <c r="BA1435" s="125"/>
      <c r="BB1435" s="125"/>
      <c r="BC1435" s="125"/>
      <c r="BD1435" s="125"/>
      <c r="BE1435" s="125"/>
      <c r="BF1435" s="125"/>
      <c r="BG1435" s="125"/>
      <c r="BH1435" s="125"/>
      <c r="BI1435" s="125"/>
      <c r="BJ1435" s="125"/>
      <c r="BK1435" s="125"/>
      <c r="BL1435" s="125"/>
      <c r="BM1435" s="125"/>
      <c r="BN1435" s="125"/>
      <c r="BO1435" s="125"/>
      <c r="BP1435" s="156"/>
      <c r="BQ1435" s="197"/>
      <c r="BR1435" s="125"/>
      <c r="BS1435" s="125"/>
      <c r="BT1435" s="125"/>
      <c r="BU1435" s="125"/>
      <c r="BV1435" s="125"/>
      <c r="BW1435" s="125"/>
      <c r="BX1435" s="125"/>
      <c r="BY1435" s="125"/>
      <c r="BZ1435" s="125"/>
      <c r="CA1435" s="125"/>
      <c r="CB1435" s="125"/>
      <c r="CC1435" s="125"/>
      <c r="CD1435" s="125"/>
      <c r="CE1435" s="125"/>
      <c r="CF1435" s="125"/>
      <c r="CG1435" s="125"/>
      <c r="CH1435" s="156"/>
      <c r="CI1435" s="197"/>
      <c r="CJ1435" s="125"/>
      <c r="CK1435" s="125"/>
      <c r="CL1435" s="125"/>
      <c r="CM1435" s="125"/>
      <c r="CN1435" s="125"/>
      <c r="CO1435" s="125"/>
      <c r="CP1435" s="125"/>
      <c r="CQ1435" s="125"/>
      <c r="CR1435" s="125"/>
      <c r="CS1435" s="125"/>
      <c r="CT1435" s="125"/>
      <c r="CU1435" s="125"/>
      <c r="CV1435" s="125"/>
      <c r="CW1435" s="125"/>
      <c r="CX1435" s="125"/>
      <c r="CY1435" s="125"/>
      <c r="CZ1435" s="125"/>
      <c r="DA1435" s="125"/>
      <c r="DB1435" s="125"/>
      <c r="DC1435" s="125"/>
      <c r="DD1435" s="125"/>
      <c r="DE1435" s="125"/>
      <c r="DF1435" s="125"/>
      <c r="DG1435" s="125"/>
      <c r="DH1435" s="125"/>
      <c r="DI1435" s="125"/>
      <c r="DJ1435" s="125"/>
      <c r="DK1435" s="125"/>
      <c r="DL1435" s="125"/>
      <c r="DM1435" s="125"/>
      <c r="DN1435" s="125"/>
      <c r="DO1435" s="125"/>
      <c r="DP1435" s="125"/>
      <c r="DQ1435" s="125"/>
      <c r="DR1435" s="156"/>
      <c r="DU1435" s="120"/>
      <c r="DV1435" s="120"/>
      <c r="DW1435" s="120"/>
      <c r="DX1435" s="120"/>
    </row>
    <row r="1436" spans="1:128" ht="5.25" customHeight="1">
      <c r="B1436" s="197"/>
      <c r="C1436" s="125"/>
      <c r="D1436" s="125"/>
      <c r="E1436" s="125"/>
      <c r="F1436" s="125"/>
      <c r="G1436" s="125"/>
      <c r="H1436" s="125"/>
      <c r="I1436" s="125"/>
      <c r="J1436" s="125"/>
      <c r="K1436" s="125"/>
      <c r="L1436" s="125"/>
      <c r="M1436" s="125"/>
      <c r="N1436" s="156"/>
      <c r="O1436" s="197"/>
      <c r="P1436" s="125"/>
      <c r="Q1436" s="125"/>
      <c r="R1436" s="125"/>
      <c r="S1436" s="125"/>
      <c r="T1436" s="125"/>
      <c r="U1436" s="125"/>
      <c r="V1436" s="125"/>
      <c r="W1436" s="125"/>
      <c r="X1436" s="125"/>
      <c r="Y1436" s="125"/>
      <c r="Z1436" s="125"/>
      <c r="AA1436" s="125"/>
      <c r="AB1436" s="125"/>
      <c r="AC1436" s="125"/>
      <c r="AD1436" s="125"/>
      <c r="AE1436" s="125"/>
      <c r="AF1436" s="156"/>
      <c r="AG1436" s="197"/>
      <c r="AH1436" s="125"/>
      <c r="AI1436" s="125"/>
      <c r="AJ1436" s="125"/>
      <c r="AK1436" s="125"/>
      <c r="AL1436" s="125"/>
      <c r="AM1436" s="125"/>
      <c r="AN1436" s="125"/>
      <c r="AO1436" s="125"/>
      <c r="AP1436" s="125"/>
      <c r="AQ1436" s="125"/>
      <c r="AR1436" s="125"/>
      <c r="AS1436" s="125"/>
      <c r="AT1436" s="125"/>
      <c r="AU1436" s="125"/>
      <c r="AV1436" s="125"/>
      <c r="AW1436" s="125"/>
      <c r="AX1436" s="125"/>
      <c r="AY1436" s="125"/>
      <c r="AZ1436" s="125"/>
      <c r="BA1436" s="125"/>
      <c r="BB1436" s="125"/>
      <c r="BC1436" s="125"/>
      <c r="BD1436" s="125"/>
      <c r="BE1436" s="125"/>
      <c r="BF1436" s="125"/>
      <c r="BG1436" s="125"/>
      <c r="BH1436" s="125"/>
      <c r="BI1436" s="125"/>
      <c r="BJ1436" s="125"/>
      <c r="BK1436" s="125"/>
      <c r="BL1436" s="125"/>
      <c r="BM1436" s="125"/>
      <c r="BN1436" s="125"/>
      <c r="BO1436" s="125"/>
      <c r="BP1436" s="156"/>
      <c r="BQ1436" s="197"/>
      <c r="BR1436" s="125"/>
      <c r="BS1436" s="125"/>
      <c r="BT1436" s="125"/>
      <c r="BU1436" s="125"/>
      <c r="BV1436" s="125"/>
      <c r="BW1436" s="125"/>
      <c r="BX1436" s="125"/>
      <c r="BY1436" s="125"/>
      <c r="BZ1436" s="125"/>
      <c r="CA1436" s="125"/>
      <c r="CB1436" s="125"/>
      <c r="CC1436" s="125"/>
      <c r="CD1436" s="125"/>
      <c r="CE1436" s="125"/>
      <c r="CF1436" s="125"/>
      <c r="CG1436" s="125"/>
      <c r="CH1436" s="156"/>
      <c r="CI1436" s="197"/>
      <c r="CJ1436" s="125"/>
      <c r="CK1436" s="125"/>
      <c r="CL1436" s="125"/>
      <c r="CM1436" s="125"/>
      <c r="CN1436" s="125"/>
      <c r="CO1436" s="125"/>
      <c r="CP1436" s="125"/>
      <c r="CQ1436" s="125"/>
      <c r="CR1436" s="125"/>
      <c r="CS1436" s="125"/>
      <c r="CT1436" s="125"/>
      <c r="CU1436" s="125"/>
      <c r="CV1436" s="125"/>
      <c r="CW1436" s="125"/>
      <c r="CX1436" s="125"/>
      <c r="CY1436" s="125"/>
      <c r="CZ1436" s="125"/>
      <c r="DA1436" s="125"/>
      <c r="DB1436" s="125"/>
      <c r="DC1436" s="125"/>
      <c r="DD1436" s="125"/>
      <c r="DE1436" s="125"/>
      <c r="DF1436" s="125"/>
      <c r="DG1436" s="125"/>
      <c r="DH1436" s="125"/>
      <c r="DI1436" s="125"/>
      <c r="DJ1436" s="125"/>
      <c r="DK1436" s="125"/>
      <c r="DL1436" s="125"/>
      <c r="DM1436" s="125"/>
      <c r="DN1436" s="125"/>
      <c r="DO1436" s="125"/>
      <c r="DP1436" s="125"/>
      <c r="DQ1436" s="125"/>
      <c r="DR1436" s="156"/>
      <c r="DU1436" s="120"/>
      <c r="DV1436" s="120"/>
      <c r="DW1436" s="120"/>
      <c r="DX1436" s="120"/>
    </row>
    <row r="1437" spans="1:128" ht="5.25" customHeight="1">
      <c r="B1437" s="197"/>
      <c r="C1437" s="125"/>
      <c r="D1437" s="125"/>
      <c r="E1437" s="125"/>
      <c r="F1437" s="125"/>
      <c r="G1437" s="125"/>
      <c r="H1437" s="125"/>
      <c r="I1437" s="125"/>
      <c r="J1437" s="125"/>
      <c r="K1437" s="125"/>
      <c r="L1437" s="125"/>
      <c r="M1437" s="125"/>
      <c r="N1437" s="156"/>
      <c r="O1437" s="197"/>
      <c r="P1437" s="125"/>
      <c r="Q1437" s="125"/>
      <c r="R1437" s="125"/>
      <c r="S1437" s="125"/>
      <c r="T1437" s="125"/>
      <c r="U1437" s="125"/>
      <c r="V1437" s="125"/>
      <c r="W1437" s="125"/>
      <c r="X1437" s="125"/>
      <c r="Y1437" s="125"/>
      <c r="Z1437" s="125"/>
      <c r="AA1437" s="125"/>
      <c r="AB1437" s="125"/>
      <c r="AC1437" s="125"/>
      <c r="AD1437" s="125"/>
      <c r="AE1437" s="125"/>
      <c r="AF1437" s="156"/>
      <c r="AG1437" s="197"/>
      <c r="AH1437" s="125"/>
      <c r="AI1437" s="125"/>
      <c r="AJ1437" s="125"/>
      <c r="AK1437" s="125"/>
      <c r="AL1437" s="125"/>
      <c r="AM1437" s="125"/>
      <c r="AN1437" s="125"/>
      <c r="AO1437" s="125"/>
      <c r="AP1437" s="125"/>
      <c r="AQ1437" s="125"/>
      <c r="AR1437" s="125"/>
      <c r="AS1437" s="125"/>
      <c r="AT1437" s="125"/>
      <c r="AU1437" s="125"/>
      <c r="AV1437" s="125"/>
      <c r="AW1437" s="125"/>
      <c r="AX1437" s="156"/>
      <c r="AY1437" s="231"/>
      <c r="AZ1437" s="352" t="s">
        <v>47</v>
      </c>
      <c r="BA1437" s="352"/>
      <c r="BB1437" s="352"/>
      <c r="BC1437" s="352"/>
      <c r="BD1437" s="352"/>
      <c r="BE1437" s="352"/>
      <c r="BF1437" s="352"/>
      <c r="BG1437" s="352"/>
      <c r="BH1437" s="352"/>
      <c r="BI1437" s="352"/>
      <c r="BJ1437" s="352"/>
      <c r="BK1437" s="352"/>
      <c r="BL1437" s="352"/>
      <c r="BM1437" s="352"/>
      <c r="BN1437" s="352"/>
      <c r="BO1437" s="352"/>
      <c r="BP1437" s="268"/>
      <c r="BQ1437" s="197"/>
      <c r="BR1437" s="125"/>
      <c r="BS1437" s="125"/>
      <c r="BT1437" s="125"/>
      <c r="BU1437" s="125"/>
      <c r="BV1437" s="125"/>
      <c r="BW1437" s="125"/>
      <c r="BX1437" s="125"/>
      <c r="BY1437" s="125"/>
      <c r="BZ1437" s="125"/>
      <c r="CA1437" s="125"/>
      <c r="CB1437" s="125"/>
      <c r="CC1437" s="125"/>
      <c r="CD1437" s="125"/>
      <c r="CE1437" s="125"/>
      <c r="CF1437" s="125"/>
      <c r="CG1437" s="125"/>
      <c r="CH1437" s="156"/>
      <c r="CI1437" s="197"/>
      <c r="CJ1437" s="125"/>
      <c r="CK1437" s="125"/>
      <c r="CL1437" s="125"/>
      <c r="CM1437" s="125"/>
      <c r="CN1437" s="125"/>
      <c r="CO1437" s="125"/>
      <c r="CP1437" s="125"/>
      <c r="CQ1437" s="125"/>
      <c r="CR1437" s="125"/>
      <c r="CS1437" s="125"/>
      <c r="CT1437" s="125"/>
      <c r="CU1437" s="125"/>
      <c r="CV1437" s="125"/>
      <c r="CW1437" s="125"/>
      <c r="CX1437" s="125"/>
      <c r="CY1437" s="125"/>
      <c r="CZ1437" s="156"/>
      <c r="DA1437" s="231"/>
      <c r="DB1437" s="352" t="s">
        <v>47</v>
      </c>
      <c r="DC1437" s="352"/>
      <c r="DD1437" s="352"/>
      <c r="DE1437" s="352"/>
      <c r="DF1437" s="352"/>
      <c r="DG1437" s="352"/>
      <c r="DH1437" s="352"/>
      <c r="DI1437" s="352"/>
      <c r="DJ1437" s="352"/>
      <c r="DK1437" s="352"/>
      <c r="DL1437" s="352"/>
      <c r="DM1437" s="352"/>
      <c r="DN1437" s="352"/>
      <c r="DO1437" s="352"/>
      <c r="DP1437" s="352"/>
      <c r="DQ1437" s="352"/>
      <c r="DR1437" s="268"/>
      <c r="DU1437" s="120"/>
      <c r="DV1437" s="120"/>
      <c r="DW1437" s="120"/>
      <c r="DX1437" s="120"/>
    </row>
    <row r="1438" spans="1:128" ht="5.25" customHeight="1">
      <c r="B1438" s="197"/>
      <c r="C1438" s="125"/>
      <c r="D1438" s="125"/>
      <c r="E1438" s="125"/>
      <c r="F1438" s="125"/>
      <c r="G1438" s="125"/>
      <c r="H1438" s="125"/>
      <c r="I1438" s="125"/>
      <c r="J1438" s="125"/>
      <c r="K1438" s="125"/>
      <c r="L1438" s="125"/>
      <c r="M1438" s="125"/>
      <c r="N1438" s="156"/>
      <c r="O1438" s="197"/>
      <c r="P1438" s="125"/>
      <c r="Q1438" s="125"/>
      <c r="R1438" s="125"/>
      <c r="S1438" s="125"/>
      <c r="T1438" s="125"/>
      <c r="U1438" s="125"/>
      <c r="V1438" s="125"/>
      <c r="W1438" s="125"/>
      <c r="X1438" s="125"/>
      <c r="Y1438" s="125"/>
      <c r="Z1438" s="125"/>
      <c r="AA1438" s="125"/>
      <c r="AB1438" s="125"/>
      <c r="AC1438" s="125"/>
      <c r="AD1438" s="125"/>
      <c r="AE1438" s="125"/>
      <c r="AF1438" s="156"/>
      <c r="AG1438" s="197"/>
      <c r="AH1438" s="125"/>
      <c r="AI1438" s="125"/>
      <c r="AJ1438" s="125"/>
      <c r="AK1438" s="125"/>
      <c r="AL1438" s="125"/>
      <c r="AM1438" s="125"/>
      <c r="AN1438" s="125"/>
      <c r="AO1438" s="125"/>
      <c r="AP1438" s="125"/>
      <c r="AQ1438" s="125"/>
      <c r="AR1438" s="125"/>
      <c r="AS1438" s="125"/>
      <c r="AT1438" s="125"/>
      <c r="AU1438" s="125"/>
      <c r="AV1438" s="125"/>
      <c r="AW1438" s="125"/>
      <c r="AX1438" s="156"/>
      <c r="AY1438" s="197"/>
      <c r="AZ1438" s="353"/>
      <c r="BA1438" s="353"/>
      <c r="BB1438" s="353"/>
      <c r="BC1438" s="353"/>
      <c r="BD1438" s="353"/>
      <c r="BE1438" s="353"/>
      <c r="BF1438" s="353"/>
      <c r="BG1438" s="353"/>
      <c r="BH1438" s="353"/>
      <c r="BI1438" s="353"/>
      <c r="BJ1438" s="353"/>
      <c r="BK1438" s="353"/>
      <c r="BL1438" s="353"/>
      <c r="BM1438" s="353"/>
      <c r="BN1438" s="353"/>
      <c r="BO1438" s="353"/>
      <c r="BP1438" s="156"/>
      <c r="BQ1438" s="197"/>
      <c r="BR1438" s="125"/>
      <c r="BS1438" s="125"/>
      <c r="BT1438" s="125"/>
      <c r="BU1438" s="125"/>
      <c r="BV1438" s="125"/>
      <c r="BW1438" s="125"/>
      <c r="BX1438" s="125"/>
      <c r="BY1438" s="125"/>
      <c r="BZ1438" s="125"/>
      <c r="CA1438" s="125"/>
      <c r="CB1438" s="125"/>
      <c r="CC1438" s="125"/>
      <c r="CD1438" s="125"/>
      <c r="CE1438" s="125"/>
      <c r="CF1438" s="125"/>
      <c r="CG1438" s="125"/>
      <c r="CH1438" s="156"/>
      <c r="CI1438" s="197"/>
      <c r="CJ1438" s="125"/>
      <c r="CK1438" s="125"/>
      <c r="CL1438" s="125"/>
      <c r="CM1438" s="125"/>
      <c r="CN1438" s="125"/>
      <c r="CO1438" s="125"/>
      <c r="CP1438" s="125"/>
      <c r="CQ1438" s="125"/>
      <c r="CR1438" s="125"/>
      <c r="CS1438" s="125"/>
      <c r="CT1438" s="125"/>
      <c r="CU1438" s="125"/>
      <c r="CV1438" s="125"/>
      <c r="CW1438" s="125"/>
      <c r="CX1438" s="125"/>
      <c r="CY1438" s="125"/>
      <c r="CZ1438" s="156"/>
      <c r="DA1438" s="197"/>
      <c r="DB1438" s="353"/>
      <c r="DC1438" s="353"/>
      <c r="DD1438" s="353"/>
      <c r="DE1438" s="353"/>
      <c r="DF1438" s="353"/>
      <c r="DG1438" s="353"/>
      <c r="DH1438" s="353"/>
      <c r="DI1438" s="353"/>
      <c r="DJ1438" s="353"/>
      <c r="DK1438" s="353"/>
      <c r="DL1438" s="353"/>
      <c r="DM1438" s="353"/>
      <c r="DN1438" s="353"/>
      <c r="DO1438" s="353"/>
      <c r="DP1438" s="353"/>
      <c r="DQ1438" s="353"/>
      <c r="DR1438" s="156"/>
      <c r="DU1438" s="120"/>
      <c r="DV1438" s="120"/>
      <c r="DW1438" s="120"/>
      <c r="DX1438" s="120"/>
    </row>
    <row r="1439" spans="1:128" ht="5.25" customHeight="1">
      <c r="B1439" s="232"/>
      <c r="C1439" s="196"/>
      <c r="D1439" s="196"/>
      <c r="E1439" s="196"/>
      <c r="F1439" s="196"/>
      <c r="G1439" s="196"/>
      <c r="H1439" s="196"/>
      <c r="I1439" s="196"/>
      <c r="J1439" s="196"/>
      <c r="K1439" s="196"/>
      <c r="L1439" s="196"/>
      <c r="M1439" s="196"/>
      <c r="N1439" s="269"/>
      <c r="O1439" s="232"/>
      <c r="P1439" s="196"/>
      <c r="Q1439" s="196"/>
      <c r="R1439" s="196"/>
      <c r="S1439" s="196"/>
      <c r="T1439" s="196"/>
      <c r="U1439" s="196"/>
      <c r="V1439" s="196"/>
      <c r="W1439" s="196"/>
      <c r="X1439" s="196"/>
      <c r="Y1439" s="196"/>
      <c r="Z1439" s="196"/>
      <c r="AA1439" s="196"/>
      <c r="AB1439" s="196"/>
      <c r="AC1439" s="196"/>
      <c r="AD1439" s="196"/>
      <c r="AE1439" s="196"/>
      <c r="AF1439" s="269"/>
      <c r="AG1439" s="232"/>
      <c r="AH1439" s="196"/>
      <c r="AI1439" s="196"/>
      <c r="AJ1439" s="196"/>
      <c r="AK1439" s="196"/>
      <c r="AL1439" s="196"/>
      <c r="AM1439" s="196"/>
      <c r="AN1439" s="196"/>
      <c r="AO1439" s="196"/>
      <c r="AP1439" s="196"/>
      <c r="AQ1439" s="196"/>
      <c r="AR1439" s="196"/>
      <c r="AS1439" s="196"/>
      <c r="AT1439" s="196"/>
      <c r="AU1439" s="196"/>
      <c r="AV1439" s="196"/>
      <c r="AW1439" s="196"/>
      <c r="AX1439" s="269"/>
      <c r="AY1439" s="232"/>
      <c r="AZ1439" s="354"/>
      <c r="BA1439" s="354"/>
      <c r="BB1439" s="354"/>
      <c r="BC1439" s="354"/>
      <c r="BD1439" s="354"/>
      <c r="BE1439" s="354"/>
      <c r="BF1439" s="354"/>
      <c r="BG1439" s="354"/>
      <c r="BH1439" s="354"/>
      <c r="BI1439" s="354"/>
      <c r="BJ1439" s="354"/>
      <c r="BK1439" s="354"/>
      <c r="BL1439" s="354"/>
      <c r="BM1439" s="354"/>
      <c r="BN1439" s="354"/>
      <c r="BO1439" s="354"/>
      <c r="BP1439" s="269"/>
      <c r="BQ1439" s="232"/>
      <c r="BR1439" s="196"/>
      <c r="BS1439" s="196"/>
      <c r="BT1439" s="196"/>
      <c r="BU1439" s="196"/>
      <c r="BV1439" s="196"/>
      <c r="BW1439" s="196"/>
      <c r="BX1439" s="196"/>
      <c r="BY1439" s="196"/>
      <c r="BZ1439" s="196"/>
      <c r="CA1439" s="196"/>
      <c r="CB1439" s="196"/>
      <c r="CC1439" s="196"/>
      <c r="CD1439" s="196"/>
      <c r="CE1439" s="196"/>
      <c r="CF1439" s="196"/>
      <c r="CG1439" s="196"/>
      <c r="CH1439" s="269"/>
      <c r="CI1439" s="232"/>
      <c r="CJ1439" s="196"/>
      <c r="CK1439" s="196"/>
      <c r="CL1439" s="196"/>
      <c r="CM1439" s="196"/>
      <c r="CN1439" s="196"/>
      <c r="CO1439" s="196"/>
      <c r="CP1439" s="196"/>
      <c r="CQ1439" s="196"/>
      <c r="CR1439" s="196"/>
      <c r="CS1439" s="196"/>
      <c r="CT1439" s="196"/>
      <c r="CU1439" s="196"/>
      <c r="CV1439" s="196"/>
      <c r="CW1439" s="196"/>
      <c r="CX1439" s="196"/>
      <c r="CY1439" s="196"/>
      <c r="CZ1439" s="269"/>
      <c r="DA1439" s="232"/>
      <c r="DB1439" s="354"/>
      <c r="DC1439" s="354"/>
      <c r="DD1439" s="354"/>
      <c r="DE1439" s="354"/>
      <c r="DF1439" s="354"/>
      <c r="DG1439" s="354"/>
      <c r="DH1439" s="354"/>
      <c r="DI1439" s="354"/>
      <c r="DJ1439" s="354"/>
      <c r="DK1439" s="354"/>
      <c r="DL1439" s="354"/>
      <c r="DM1439" s="354"/>
      <c r="DN1439" s="354"/>
      <c r="DO1439" s="354"/>
      <c r="DP1439" s="354"/>
      <c r="DQ1439" s="354"/>
      <c r="DR1439" s="269"/>
      <c r="DU1439" s="120"/>
      <c r="DV1439" s="120"/>
      <c r="DW1439" s="120"/>
      <c r="DX1439" s="120"/>
    </row>
    <row r="1440" spans="1:128" ht="5.25" customHeight="1">
      <c r="B1440" s="197"/>
      <c r="C1440" s="358" t="s">
        <v>283</v>
      </c>
      <c r="D1440" s="358"/>
      <c r="E1440" s="358"/>
      <c r="F1440" s="358"/>
      <c r="G1440" s="358"/>
      <c r="H1440" s="358"/>
      <c r="I1440" s="358"/>
      <c r="J1440" s="358"/>
      <c r="K1440" s="358"/>
      <c r="L1440" s="358"/>
      <c r="M1440" s="358"/>
      <c r="N1440" s="235"/>
      <c r="O1440" s="231"/>
      <c r="P1440" s="193" t="s">
        <v>50</v>
      </c>
      <c r="Q1440" s="193"/>
      <c r="R1440" s="193"/>
      <c r="S1440" s="193"/>
      <c r="T1440" s="193"/>
      <c r="U1440" s="193"/>
      <c r="V1440" s="193"/>
      <c r="W1440" s="361" t="s">
        <v>49</v>
      </c>
      <c r="X1440" s="361"/>
      <c r="Y1440" s="361"/>
      <c r="Z1440" s="361"/>
      <c r="AA1440" s="193"/>
      <c r="AB1440" s="193" t="s">
        <v>48</v>
      </c>
      <c r="AC1440" s="193"/>
      <c r="AD1440" s="193"/>
      <c r="AE1440" s="193"/>
      <c r="AF1440" s="242"/>
      <c r="AG1440" s="231"/>
      <c r="AH1440" s="355"/>
      <c r="AI1440" s="355"/>
      <c r="AJ1440" s="355"/>
      <c r="AK1440" s="355"/>
      <c r="AL1440" s="355"/>
      <c r="AM1440" s="355"/>
      <c r="AN1440" s="355"/>
      <c r="AO1440" s="355"/>
      <c r="AP1440" s="355"/>
      <c r="AQ1440" s="355"/>
      <c r="AR1440" s="355"/>
      <c r="AS1440" s="193"/>
      <c r="AT1440" s="239" t="s">
        <v>46</v>
      </c>
      <c r="AU1440" s="239"/>
      <c r="AV1440" s="239"/>
      <c r="AW1440" s="239"/>
      <c r="AX1440" s="242"/>
      <c r="AY1440" s="231"/>
      <c r="AZ1440" s="355"/>
      <c r="BA1440" s="355"/>
      <c r="BB1440" s="355"/>
      <c r="BC1440" s="355"/>
      <c r="BD1440" s="355"/>
      <c r="BE1440" s="355"/>
      <c r="BF1440" s="355"/>
      <c r="BG1440" s="355"/>
      <c r="BH1440" s="355"/>
      <c r="BI1440" s="355"/>
      <c r="BJ1440" s="355"/>
      <c r="BK1440" s="193"/>
      <c r="BL1440" s="239" t="s">
        <v>46</v>
      </c>
      <c r="BM1440" s="239"/>
      <c r="BN1440" s="239"/>
      <c r="BO1440" s="239"/>
      <c r="BP1440" s="242"/>
      <c r="BQ1440" s="231"/>
      <c r="BR1440" s="193" t="s">
        <v>51</v>
      </c>
      <c r="BS1440" s="193"/>
      <c r="BT1440" s="193"/>
      <c r="BU1440" s="193"/>
      <c r="BV1440" s="193"/>
      <c r="BW1440" s="193"/>
      <c r="BX1440" s="193"/>
      <c r="BY1440" s="361" t="s">
        <v>49</v>
      </c>
      <c r="BZ1440" s="361"/>
      <c r="CA1440" s="361"/>
      <c r="CB1440" s="361"/>
      <c r="CC1440" s="193"/>
      <c r="CD1440" s="193" t="s">
        <v>48</v>
      </c>
      <c r="CE1440" s="193"/>
      <c r="CF1440" s="193"/>
      <c r="CG1440" s="193"/>
      <c r="CH1440" s="242"/>
      <c r="CI1440" s="231"/>
      <c r="CJ1440" s="355"/>
      <c r="CK1440" s="355"/>
      <c r="CL1440" s="355"/>
      <c r="CM1440" s="355"/>
      <c r="CN1440" s="355"/>
      <c r="CO1440" s="355"/>
      <c r="CP1440" s="355"/>
      <c r="CQ1440" s="355"/>
      <c r="CR1440" s="355"/>
      <c r="CS1440" s="355"/>
      <c r="CT1440" s="355"/>
      <c r="CU1440" s="193"/>
      <c r="CV1440" s="239" t="s">
        <v>46</v>
      </c>
      <c r="CW1440" s="239"/>
      <c r="CX1440" s="239"/>
      <c r="CY1440" s="239"/>
      <c r="CZ1440" s="242"/>
      <c r="DA1440" s="231"/>
      <c r="DB1440" s="355"/>
      <c r="DC1440" s="355"/>
      <c r="DD1440" s="355"/>
      <c r="DE1440" s="355"/>
      <c r="DF1440" s="355"/>
      <c r="DG1440" s="355"/>
      <c r="DH1440" s="355"/>
      <c r="DI1440" s="355"/>
      <c r="DJ1440" s="355"/>
      <c r="DK1440" s="355"/>
      <c r="DL1440" s="355"/>
      <c r="DM1440" s="193"/>
      <c r="DN1440" s="239" t="s">
        <v>46</v>
      </c>
      <c r="DO1440" s="239"/>
      <c r="DP1440" s="239"/>
      <c r="DQ1440" s="239"/>
      <c r="DR1440" s="242"/>
      <c r="DU1440" s="120"/>
      <c r="DV1440" s="120"/>
      <c r="DW1440" s="120"/>
      <c r="DX1440" s="120"/>
    </row>
    <row r="1441" spans="2:128" ht="5.25" customHeight="1">
      <c r="B1441" s="197"/>
      <c r="C1441" s="359"/>
      <c r="D1441" s="359"/>
      <c r="E1441" s="359"/>
      <c r="F1441" s="359"/>
      <c r="G1441" s="359"/>
      <c r="H1441" s="359"/>
      <c r="I1441" s="359"/>
      <c r="J1441" s="359"/>
      <c r="K1441" s="359"/>
      <c r="L1441" s="359"/>
      <c r="M1441" s="359"/>
      <c r="N1441" s="235"/>
      <c r="O1441" s="197"/>
      <c r="P1441" s="125"/>
      <c r="Q1441" s="125"/>
      <c r="R1441" s="125"/>
      <c r="S1441" s="125"/>
      <c r="T1441" s="125"/>
      <c r="U1441" s="125"/>
      <c r="V1441" s="125"/>
      <c r="W1441" s="362"/>
      <c r="X1441" s="362"/>
      <c r="Y1441" s="362"/>
      <c r="Z1441" s="362"/>
      <c r="AA1441" s="125"/>
      <c r="AB1441" s="125"/>
      <c r="AC1441" s="125"/>
      <c r="AD1441" s="125"/>
      <c r="AE1441" s="125"/>
      <c r="AF1441" s="235"/>
      <c r="AG1441" s="197"/>
      <c r="AH1441" s="356"/>
      <c r="AI1441" s="356"/>
      <c r="AJ1441" s="356"/>
      <c r="AK1441" s="356"/>
      <c r="AL1441" s="356"/>
      <c r="AM1441" s="356"/>
      <c r="AN1441" s="356"/>
      <c r="AO1441" s="356"/>
      <c r="AP1441" s="356"/>
      <c r="AQ1441" s="356"/>
      <c r="AR1441" s="356"/>
      <c r="AS1441" s="125"/>
      <c r="AT1441" s="240"/>
      <c r="AU1441" s="240"/>
      <c r="AV1441" s="240"/>
      <c r="AW1441" s="240"/>
      <c r="AX1441" s="235"/>
      <c r="AY1441" s="197"/>
      <c r="AZ1441" s="356"/>
      <c r="BA1441" s="356"/>
      <c r="BB1441" s="356"/>
      <c r="BC1441" s="356"/>
      <c r="BD1441" s="356"/>
      <c r="BE1441" s="356"/>
      <c r="BF1441" s="356"/>
      <c r="BG1441" s="356"/>
      <c r="BH1441" s="356"/>
      <c r="BI1441" s="356"/>
      <c r="BJ1441" s="356"/>
      <c r="BK1441" s="125"/>
      <c r="BL1441" s="240"/>
      <c r="BM1441" s="240"/>
      <c r="BN1441" s="240"/>
      <c r="BO1441" s="240"/>
      <c r="BP1441" s="235"/>
      <c r="BQ1441" s="197"/>
      <c r="BR1441" s="125"/>
      <c r="BS1441" s="125"/>
      <c r="BT1441" s="125"/>
      <c r="BU1441" s="125"/>
      <c r="BV1441" s="125"/>
      <c r="BW1441" s="125"/>
      <c r="BX1441" s="125"/>
      <c r="BY1441" s="362"/>
      <c r="BZ1441" s="362"/>
      <c r="CA1441" s="362"/>
      <c r="CB1441" s="362"/>
      <c r="CC1441" s="125"/>
      <c r="CD1441" s="125"/>
      <c r="CE1441" s="125"/>
      <c r="CF1441" s="125"/>
      <c r="CG1441" s="125"/>
      <c r="CH1441" s="235"/>
      <c r="CI1441" s="197"/>
      <c r="CJ1441" s="356"/>
      <c r="CK1441" s="356"/>
      <c r="CL1441" s="356"/>
      <c r="CM1441" s="356"/>
      <c r="CN1441" s="356"/>
      <c r="CO1441" s="356"/>
      <c r="CP1441" s="356"/>
      <c r="CQ1441" s="356"/>
      <c r="CR1441" s="356"/>
      <c r="CS1441" s="356"/>
      <c r="CT1441" s="356"/>
      <c r="CU1441" s="125"/>
      <c r="CV1441" s="240"/>
      <c r="CW1441" s="240"/>
      <c r="CX1441" s="240"/>
      <c r="CY1441" s="240"/>
      <c r="CZ1441" s="235"/>
      <c r="DA1441" s="197"/>
      <c r="DB1441" s="356"/>
      <c r="DC1441" s="356"/>
      <c r="DD1441" s="356"/>
      <c r="DE1441" s="356"/>
      <c r="DF1441" s="356"/>
      <c r="DG1441" s="356"/>
      <c r="DH1441" s="356"/>
      <c r="DI1441" s="356"/>
      <c r="DJ1441" s="356"/>
      <c r="DK1441" s="356"/>
      <c r="DL1441" s="356"/>
      <c r="DM1441" s="125"/>
      <c r="DN1441" s="240"/>
      <c r="DO1441" s="240"/>
      <c r="DP1441" s="240"/>
      <c r="DQ1441" s="240"/>
      <c r="DR1441" s="235"/>
      <c r="DU1441" s="120"/>
      <c r="DV1441" s="120"/>
      <c r="DW1441" s="120"/>
      <c r="DX1441" s="120"/>
    </row>
    <row r="1442" spans="2:128" ht="5.25" customHeight="1">
      <c r="B1442" s="197"/>
      <c r="C1442" s="359"/>
      <c r="D1442" s="359"/>
      <c r="E1442" s="359"/>
      <c r="F1442" s="359"/>
      <c r="G1442" s="359"/>
      <c r="H1442" s="359"/>
      <c r="I1442" s="359"/>
      <c r="J1442" s="359"/>
      <c r="K1442" s="359"/>
      <c r="L1442" s="359"/>
      <c r="M1442" s="359"/>
      <c r="N1442" s="235"/>
      <c r="O1442" s="197"/>
      <c r="P1442" s="125"/>
      <c r="Q1442" s="125"/>
      <c r="R1442" s="125"/>
      <c r="S1442" s="125"/>
      <c r="T1442" s="125"/>
      <c r="U1442" s="125"/>
      <c r="V1442" s="125"/>
      <c r="W1442" s="362"/>
      <c r="X1442" s="362"/>
      <c r="Y1442" s="362"/>
      <c r="Z1442" s="362"/>
      <c r="AA1442" s="125"/>
      <c r="AB1442" s="125"/>
      <c r="AC1442" s="125"/>
      <c r="AD1442" s="125"/>
      <c r="AE1442" s="125"/>
      <c r="AF1442" s="235"/>
      <c r="AG1442" s="197"/>
      <c r="AH1442" s="356"/>
      <c r="AI1442" s="356"/>
      <c r="AJ1442" s="356"/>
      <c r="AK1442" s="356"/>
      <c r="AL1442" s="356"/>
      <c r="AM1442" s="356"/>
      <c r="AN1442" s="356"/>
      <c r="AO1442" s="356"/>
      <c r="AP1442" s="356"/>
      <c r="AQ1442" s="356"/>
      <c r="AR1442" s="356"/>
      <c r="AS1442" s="125"/>
      <c r="AT1442" s="240"/>
      <c r="AU1442" s="240"/>
      <c r="AV1442" s="240"/>
      <c r="AW1442" s="240"/>
      <c r="AX1442" s="235"/>
      <c r="AY1442" s="197"/>
      <c r="AZ1442" s="356"/>
      <c r="BA1442" s="356"/>
      <c r="BB1442" s="356"/>
      <c r="BC1442" s="356"/>
      <c r="BD1442" s="356"/>
      <c r="BE1442" s="356"/>
      <c r="BF1442" s="356"/>
      <c r="BG1442" s="356"/>
      <c r="BH1442" s="356"/>
      <c r="BI1442" s="356"/>
      <c r="BJ1442" s="356"/>
      <c r="BK1442" s="125"/>
      <c r="BL1442" s="240"/>
      <c r="BM1442" s="240"/>
      <c r="BN1442" s="240"/>
      <c r="BO1442" s="240"/>
      <c r="BP1442" s="235"/>
      <c r="BQ1442" s="197"/>
      <c r="BR1442" s="125"/>
      <c r="BS1442" s="125"/>
      <c r="BT1442" s="125"/>
      <c r="BU1442" s="125"/>
      <c r="BV1442" s="125"/>
      <c r="BW1442" s="125"/>
      <c r="BX1442" s="125"/>
      <c r="BY1442" s="362"/>
      <c r="BZ1442" s="362"/>
      <c r="CA1442" s="362"/>
      <c r="CB1442" s="362"/>
      <c r="CC1442" s="125"/>
      <c r="CD1442" s="125"/>
      <c r="CE1442" s="125"/>
      <c r="CF1442" s="125"/>
      <c r="CG1442" s="125"/>
      <c r="CH1442" s="235"/>
      <c r="CI1442" s="197"/>
      <c r="CJ1442" s="356"/>
      <c r="CK1442" s="356"/>
      <c r="CL1442" s="356"/>
      <c r="CM1442" s="356"/>
      <c r="CN1442" s="356"/>
      <c r="CO1442" s="356"/>
      <c r="CP1442" s="356"/>
      <c r="CQ1442" s="356"/>
      <c r="CR1442" s="356"/>
      <c r="CS1442" s="356"/>
      <c r="CT1442" s="356"/>
      <c r="CU1442" s="125"/>
      <c r="CV1442" s="240"/>
      <c r="CW1442" s="240"/>
      <c r="CX1442" s="240"/>
      <c r="CY1442" s="240"/>
      <c r="CZ1442" s="235"/>
      <c r="DA1442" s="197"/>
      <c r="DB1442" s="356"/>
      <c r="DC1442" s="356"/>
      <c r="DD1442" s="356"/>
      <c r="DE1442" s="356"/>
      <c r="DF1442" s="356"/>
      <c r="DG1442" s="356"/>
      <c r="DH1442" s="356"/>
      <c r="DI1442" s="356"/>
      <c r="DJ1442" s="356"/>
      <c r="DK1442" s="356"/>
      <c r="DL1442" s="356"/>
      <c r="DM1442" s="125"/>
      <c r="DN1442" s="240"/>
      <c r="DO1442" s="240"/>
      <c r="DP1442" s="240"/>
      <c r="DQ1442" s="240"/>
      <c r="DR1442" s="235"/>
      <c r="DU1442" s="120"/>
      <c r="DV1442" s="120"/>
      <c r="DW1442" s="120"/>
      <c r="DX1442" s="120"/>
    </row>
    <row r="1443" spans="2:128" ht="5.25" customHeight="1">
      <c r="B1443" s="197"/>
      <c r="C1443" s="359"/>
      <c r="D1443" s="359"/>
      <c r="E1443" s="359"/>
      <c r="F1443" s="359"/>
      <c r="G1443" s="359"/>
      <c r="H1443" s="359"/>
      <c r="I1443" s="359"/>
      <c r="J1443" s="359"/>
      <c r="K1443" s="359"/>
      <c r="L1443" s="359"/>
      <c r="M1443" s="359"/>
      <c r="N1443" s="235"/>
      <c r="O1443" s="232"/>
      <c r="P1443" s="196"/>
      <c r="Q1443" s="196"/>
      <c r="R1443" s="196"/>
      <c r="S1443" s="196"/>
      <c r="T1443" s="196"/>
      <c r="U1443" s="196"/>
      <c r="V1443" s="196"/>
      <c r="W1443" s="363"/>
      <c r="X1443" s="363"/>
      <c r="Y1443" s="363"/>
      <c r="Z1443" s="363"/>
      <c r="AA1443" s="196"/>
      <c r="AB1443" s="196"/>
      <c r="AC1443" s="196"/>
      <c r="AD1443" s="196"/>
      <c r="AE1443" s="196"/>
      <c r="AF1443" s="243"/>
      <c r="AG1443" s="232"/>
      <c r="AH1443" s="357"/>
      <c r="AI1443" s="357"/>
      <c r="AJ1443" s="357"/>
      <c r="AK1443" s="357"/>
      <c r="AL1443" s="357"/>
      <c r="AM1443" s="357"/>
      <c r="AN1443" s="357"/>
      <c r="AO1443" s="357"/>
      <c r="AP1443" s="357"/>
      <c r="AQ1443" s="357"/>
      <c r="AR1443" s="357"/>
      <c r="AS1443" s="196"/>
      <c r="AT1443" s="241"/>
      <c r="AU1443" s="241"/>
      <c r="AV1443" s="241"/>
      <c r="AW1443" s="241"/>
      <c r="AX1443" s="243"/>
      <c r="AY1443" s="232"/>
      <c r="AZ1443" s="357"/>
      <c r="BA1443" s="357"/>
      <c r="BB1443" s="357"/>
      <c r="BC1443" s="357"/>
      <c r="BD1443" s="357"/>
      <c r="BE1443" s="357"/>
      <c r="BF1443" s="357"/>
      <c r="BG1443" s="357"/>
      <c r="BH1443" s="357"/>
      <c r="BI1443" s="357"/>
      <c r="BJ1443" s="357"/>
      <c r="BK1443" s="196"/>
      <c r="BL1443" s="241"/>
      <c r="BM1443" s="241"/>
      <c r="BN1443" s="241"/>
      <c r="BO1443" s="241"/>
      <c r="BP1443" s="243"/>
      <c r="BQ1443" s="232"/>
      <c r="BR1443" s="196"/>
      <c r="BS1443" s="196"/>
      <c r="BT1443" s="196"/>
      <c r="BU1443" s="196"/>
      <c r="BV1443" s="196"/>
      <c r="BW1443" s="196"/>
      <c r="BX1443" s="196"/>
      <c r="BY1443" s="363"/>
      <c r="BZ1443" s="363"/>
      <c r="CA1443" s="363"/>
      <c r="CB1443" s="363"/>
      <c r="CC1443" s="196"/>
      <c r="CD1443" s="196"/>
      <c r="CE1443" s="196"/>
      <c r="CF1443" s="196"/>
      <c r="CG1443" s="196"/>
      <c r="CH1443" s="243"/>
      <c r="CI1443" s="232"/>
      <c r="CJ1443" s="357"/>
      <c r="CK1443" s="357"/>
      <c r="CL1443" s="357"/>
      <c r="CM1443" s="357"/>
      <c r="CN1443" s="357"/>
      <c r="CO1443" s="357"/>
      <c r="CP1443" s="357"/>
      <c r="CQ1443" s="357"/>
      <c r="CR1443" s="357"/>
      <c r="CS1443" s="357"/>
      <c r="CT1443" s="357"/>
      <c r="CU1443" s="196"/>
      <c r="CV1443" s="241"/>
      <c r="CW1443" s="241"/>
      <c r="CX1443" s="241"/>
      <c r="CY1443" s="241"/>
      <c r="CZ1443" s="243"/>
      <c r="DA1443" s="232"/>
      <c r="DB1443" s="357"/>
      <c r="DC1443" s="357"/>
      <c r="DD1443" s="357"/>
      <c r="DE1443" s="357"/>
      <c r="DF1443" s="357"/>
      <c r="DG1443" s="357"/>
      <c r="DH1443" s="357"/>
      <c r="DI1443" s="357"/>
      <c r="DJ1443" s="357"/>
      <c r="DK1443" s="357"/>
      <c r="DL1443" s="357"/>
      <c r="DM1443" s="196"/>
      <c r="DN1443" s="241"/>
      <c r="DO1443" s="241"/>
      <c r="DP1443" s="241"/>
      <c r="DQ1443" s="241"/>
      <c r="DR1443" s="243"/>
      <c r="DU1443" s="120"/>
      <c r="DV1443" s="120"/>
      <c r="DW1443" s="120"/>
      <c r="DX1443" s="120"/>
    </row>
    <row r="1444" spans="2:128" ht="5.25" customHeight="1">
      <c r="B1444" s="197"/>
      <c r="C1444" s="359"/>
      <c r="D1444" s="359"/>
      <c r="E1444" s="359"/>
      <c r="F1444" s="359"/>
      <c r="G1444" s="359"/>
      <c r="H1444" s="359"/>
      <c r="I1444" s="359"/>
      <c r="J1444" s="359"/>
      <c r="K1444" s="359"/>
      <c r="L1444" s="359"/>
      <c r="M1444" s="359"/>
      <c r="N1444" s="235"/>
      <c r="O1444" s="197"/>
      <c r="P1444" s="125" t="s">
        <v>52</v>
      </c>
      <c r="Q1444" s="125"/>
      <c r="R1444" s="125"/>
      <c r="S1444" s="125"/>
      <c r="T1444" s="125"/>
      <c r="U1444" s="125"/>
      <c r="V1444" s="125"/>
      <c r="W1444" s="362" t="s">
        <v>49</v>
      </c>
      <c r="X1444" s="362"/>
      <c r="Y1444" s="362"/>
      <c r="Z1444" s="362"/>
      <c r="AA1444" s="125"/>
      <c r="AB1444" s="125" t="s">
        <v>48</v>
      </c>
      <c r="AC1444" s="125"/>
      <c r="AD1444" s="125"/>
      <c r="AE1444" s="125"/>
      <c r="AF1444" s="235"/>
      <c r="AG1444" s="197"/>
      <c r="AH1444" s="364"/>
      <c r="AI1444" s="364"/>
      <c r="AJ1444" s="364"/>
      <c r="AK1444" s="364"/>
      <c r="AL1444" s="364"/>
      <c r="AM1444" s="364"/>
      <c r="AN1444" s="364"/>
      <c r="AO1444" s="364"/>
      <c r="AP1444" s="364"/>
      <c r="AQ1444" s="364"/>
      <c r="AR1444" s="364"/>
      <c r="AS1444" s="125"/>
      <c r="AT1444" s="240" t="s">
        <v>46</v>
      </c>
      <c r="AU1444" s="240"/>
      <c r="AV1444" s="240"/>
      <c r="AW1444" s="240"/>
      <c r="AX1444" s="235"/>
      <c r="AY1444" s="197"/>
      <c r="AZ1444" s="364"/>
      <c r="BA1444" s="364"/>
      <c r="BB1444" s="364"/>
      <c r="BC1444" s="364"/>
      <c r="BD1444" s="364"/>
      <c r="BE1444" s="364"/>
      <c r="BF1444" s="364"/>
      <c r="BG1444" s="364"/>
      <c r="BH1444" s="364"/>
      <c r="BI1444" s="364"/>
      <c r="BJ1444" s="364"/>
      <c r="BK1444" s="125"/>
      <c r="BL1444" s="240" t="s">
        <v>46</v>
      </c>
      <c r="BM1444" s="240"/>
      <c r="BN1444" s="240"/>
      <c r="BO1444" s="240"/>
      <c r="BP1444" s="235"/>
      <c r="BQ1444" s="231"/>
      <c r="BR1444" s="373" t="s">
        <v>276</v>
      </c>
      <c r="BS1444" s="373"/>
      <c r="BT1444" s="373"/>
      <c r="BU1444" s="373"/>
      <c r="BV1444" s="373"/>
      <c r="BW1444" s="193"/>
      <c r="BX1444" s="193"/>
      <c r="BY1444" s="361" t="s">
        <v>49</v>
      </c>
      <c r="BZ1444" s="361"/>
      <c r="CA1444" s="361"/>
      <c r="CB1444" s="361"/>
      <c r="CC1444" s="193"/>
      <c r="CD1444" s="193" t="s">
        <v>48</v>
      </c>
      <c r="CE1444" s="193"/>
      <c r="CF1444" s="193"/>
      <c r="CG1444" s="193"/>
      <c r="CH1444" s="242"/>
      <c r="CI1444" s="197"/>
      <c r="CJ1444" s="364"/>
      <c r="CK1444" s="364"/>
      <c r="CL1444" s="364"/>
      <c r="CM1444" s="364"/>
      <c r="CN1444" s="364"/>
      <c r="CO1444" s="364"/>
      <c r="CP1444" s="364"/>
      <c r="CQ1444" s="364"/>
      <c r="CR1444" s="364"/>
      <c r="CS1444" s="364"/>
      <c r="CT1444" s="364"/>
      <c r="CU1444" s="125"/>
      <c r="CV1444" s="240" t="s">
        <v>46</v>
      </c>
      <c r="CW1444" s="240"/>
      <c r="CX1444" s="240"/>
      <c r="CY1444" s="240"/>
      <c r="CZ1444" s="235"/>
      <c r="DA1444" s="197"/>
      <c r="DB1444" s="364"/>
      <c r="DC1444" s="364"/>
      <c r="DD1444" s="364"/>
      <c r="DE1444" s="364"/>
      <c r="DF1444" s="364"/>
      <c r="DG1444" s="364"/>
      <c r="DH1444" s="364"/>
      <c r="DI1444" s="364"/>
      <c r="DJ1444" s="364"/>
      <c r="DK1444" s="364"/>
      <c r="DL1444" s="364"/>
      <c r="DM1444" s="125"/>
      <c r="DN1444" s="240" t="s">
        <v>46</v>
      </c>
      <c r="DO1444" s="240"/>
      <c r="DP1444" s="240"/>
      <c r="DQ1444" s="240"/>
      <c r="DR1444" s="235"/>
      <c r="DU1444" s="120"/>
      <c r="DV1444" s="120"/>
      <c r="DW1444" s="120"/>
      <c r="DX1444" s="120"/>
    </row>
    <row r="1445" spans="2:128" ht="5.25" customHeight="1">
      <c r="B1445" s="197"/>
      <c r="C1445" s="359"/>
      <c r="D1445" s="359"/>
      <c r="E1445" s="359"/>
      <c r="F1445" s="359"/>
      <c r="G1445" s="359"/>
      <c r="H1445" s="359"/>
      <c r="I1445" s="359"/>
      <c r="J1445" s="359"/>
      <c r="K1445" s="359"/>
      <c r="L1445" s="359"/>
      <c r="M1445" s="359"/>
      <c r="N1445" s="235"/>
      <c r="O1445" s="197"/>
      <c r="P1445" s="125"/>
      <c r="Q1445" s="125"/>
      <c r="R1445" s="125"/>
      <c r="S1445" s="125"/>
      <c r="T1445" s="125"/>
      <c r="U1445" s="125"/>
      <c r="V1445" s="125"/>
      <c r="W1445" s="362"/>
      <c r="X1445" s="362"/>
      <c r="Y1445" s="362"/>
      <c r="Z1445" s="362"/>
      <c r="AA1445" s="125"/>
      <c r="AB1445" s="125"/>
      <c r="AC1445" s="125"/>
      <c r="AD1445" s="125"/>
      <c r="AE1445" s="125"/>
      <c r="AF1445" s="235"/>
      <c r="AG1445" s="197"/>
      <c r="AH1445" s="364"/>
      <c r="AI1445" s="364"/>
      <c r="AJ1445" s="364"/>
      <c r="AK1445" s="364"/>
      <c r="AL1445" s="364"/>
      <c r="AM1445" s="364"/>
      <c r="AN1445" s="364"/>
      <c r="AO1445" s="364"/>
      <c r="AP1445" s="364"/>
      <c r="AQ1445" s="364"/>
      <c r="AR1445" s="364"/>
      <c r="AS1445" s="125"/>
      <c r="AT1445" s="240"/>
      <c r="AU1445" s="240"/>
      <c r="AV1445" s="240"/>
      <c r="AW1445" s="240"/>
      <c r="AX1445" s="235"/>
      <c r="AY1445" s="197"/>
      <c r="AZ1445" s="364"/>
      <c r="BA1445" s="364"/>
      <c r="BB1445" s="364"/>
      <c r="BC1445" s="364"/>
      <c r="BD1445" s="364"/>
      <c r="BE1445" s="364"/>
      <c r="BF1445" s="364"/>
      <c r="BG1445" s="364"/>
      <c r="BH1445" s="364"/>
      <c r="BI1445" s="364"/>
      <c r="BJ1445" s="364"/>
      <c r="BK1445" s="125"/>
      <c r="BL1445" s="240"/>
      <c r="BM1445" s="240"/>
      <c r="BN1445" s="240"/>
      <c r="BO1445" s="240"/>
      <c r="BP1445" s="235"/>
      <c r="BQ1445" s="197"/>
      <c r="BR1445" s="374"/>
      <c r="BS1445" s="374"/>
      <c r="BT1445" s="374"/>
      <c r="BU1445" s="374"/>
      <c r="BV1445" s="374"/>
      <c r="BW1445" s="125"/>
      <c r="BX1445" s="125"/>
      <c r="BY1445" s="362"/>
      <c r="BZ1445" s="362"/>
      <c r="CA1445" s="362"/>
      <c r="CB1445" s="362"/>
      <c r="CC1445" s="125"/>
      <c r="CD1445" s="125"/>
      <c r="CE1445" s="125"/>
      <c r="CF1445" s="125"/>
      <c r="CG1445" s="125"/>
      <c r="CH1445" s="235"/>
      <c r="CI1445" s="197"/>
      <c r="CJ1445" s="364"/>
      <c r="CK1445" s="364"/>
      <c r="CL1445" s="364"/>
      <c r="CM1445" s="364"/>
      <c r="CN1445" s="364"/>
      <c r="CO1445" s="364"/>
      <c r="CP1445" s="364"/>
      <c r="CQ1445" s="364"/>
      <c r="CR1445" s="364"/>
      <c r="CS1445" s="364"/>
      <c r="CT1445" s="364"/>
      <c r="CU1445" s="125"/>
      <c r="CV1445" s="240"/>
      <c r="CW1445" s="240"/>
      <c r="CX1445" s="240"/>
      <c r="CY1445" s="240"/>
      <c r="CZ1445" s="235"/>
      <c r="DA1445" s="197"/>
      <c r="DB1445" s="364"/>
      <c r="DC1445" s="364"/>
      <c r="DD1445" s="364"/>
      <c r="DE1445" s="364"/>
      <c r="DF1445" s="364"/>
      <c r="DG1445" s="364"/>
      <c r="DH1445" s="364"/>
      <c r="DI1445" s="364"/>
      <c r="DJ1445" s="364"/>
      <c r="DK1445" s="364"/>
      <c r="DL1445" s="364"/>
      <c r="DM1445" s="125"/>
      <c r="DN1445" s="240"/>
      <c r="DO1445" s="240"/>
      <c r="DP1445" s="240"/>
      <c r="DQ1445" s="240"/>
      <c r="DR1445" s="235"/>
      <c r="DU1445" s="120"/>
      <c r="DV1445" s="120"/>
      <c r="DW1445" s="120"/>
      <c r="DX1445" s="120"/>
    </row>
    <row r="1446" spans="2:128" ht="5.25" customHeight="1">
      <c r="B1446" s="197"/>
      <c r="C1446" s="359"/>
      <c r="D1446" s="359"/>
      <c r="E1446" s="359"/>
      <c r="F1446" s="359"/>
      <c r="G1446" s="359"/>
      <c r="H1446" s="359"/>
      <c r="I1446" s="359"/>
      <c r="J1446" s="359"/>
      <c r="K1446" s="359"/>
      <c r="L1446" s="359"/>
      <c r="M1446" s="359"/>
      <c r="N1446" s="235"/>
      <c r="O1446" s="197"/>
      <c r="P1446" s="125"/>
      <c r="Q1446" s="125"/>
      <c r="R1446" s="125"/>
      <c r="S1446" s="125"/>
      <c r="T1446" s="125"/>
      <c r="U1446" s="125"/>
      <c r="V1446" s="125"/>
      <c r="W1446" s="362"/>
      <c r="X1446" s="362"/>
      <c r="Y1446" s="362"/>
      <c r="Z1446" s="362"/>
      <c r="AA1446" s="125"/>
      <c r="AB1446" s="125"/>
      <c r="AC1446" s="125"/>
      <c r="AD1446" s="125"/>
      <c r="AE1446" s="125"/>
      <c r="AF1446" s="235"/>
      <c r="AG1446" s="197"/>
      <c r="AH1446" s="364"/>
      <c r="AI1446" s="364"/>
      <c r="AJ1446" s="364"/>
      <c r="AK1446" s="364"/>
      <c r="AL1446" s="364"/>
      <c r="AM1446" s="364"/>
      <c r="AN1446" s="364"/>
      <c r="AO1446" s="364"/>
      <c r="AP1446" s="364"/>
      <c r="AQ1446" s="364"/>
      <c r="AR1446" s="364"/>
      <c r="AS1446" s="125"/>
      <c r="AT1446" s="240"/>
      <c r="AU1446" s="240"/>
      <c r="AV1446" s="240"/>
      <c r="AW1446" s="240"/>
      <c r="AX1446" s="235"/>
      <c r="AY1446" s="197"/>
      <c r="AZ1446" s="364"/>
      <c r="BA1446" s="364"/>
      <c r="BB1446" s="364"/>
      <c r="BC1446" s="364"/>
      <c r="BD1446" s="364"/>
      <c r="BE1446" s="364"/>
      <c r="BF1446" s="364"/>
      <c r="BG1446" s="364"/>
      <c r="BH1446" s="364"/>
      <c r="BI1446" s="364"/>
      <c r="BJ1446" s="364"/>
      <c r="BK1446" s="125"/>
      <c r="BL1446" s="240"/>
      <c r="BM1446" s="240"/>
      <c r="BN1446" s="240"/>
      <c r="BO1446" s="240"/>
      <c r="BP1446" s="235"/>
      <c r="BQ1446" s="197"/>
      <c r="BR1446" s="374"/>
      <c r="BS1446" s="374"/>
      <c r="BT1446" s="374"/>
      <c r="BU1446" s="374"/>
      <c r="BV1446" s="374"/>
      <c r="BW1446" s="125"/>
      <c r="BX1446" s="125"/>
      <c r="BY1446" s="362"/>
      <c r="BZ1446" s="362"/>
      <c r="CA1446" s="362"/>
      <c r="CB1446" s="362"/>
      <c r="CC1446" s="125"/>
      <c r="CD1446" s="125"/>
      <c r="CE1446" s="125"/>
      <c r="CF1446" s="125"/>
      <c r="CG1446" s="125"/>
      <c r="CH1446" s="235"/>
      <c r="CI1446" s="197"/>
      <c r="CJ1446" s="364"/>
      <c r="CK1446" s="364"/>
      <c r="CL1446" s="364"/>
      <c r="CM1446" s="364"/>
      <c r="CN1446" s="364"/>
      <c r="CO1446" s="364"/>
      <c r="CP1446" s="364"/>
      <c r="CQ1446" s="364"/>
      <c r="CR1446" s="364"/>
      <c r="CS1446" s="364"/>
      <c r="CT1446" s="364"/>
      <c r="CU1446" s="125"/>
      <c r="CV1446" s="240"/>
      <c r="CW1446" s="240"/>
      <c r="CX1446" s="240"/>
      <c r="CY1446" s="240"/>
      <c r="CZ1446" s="235"/>
      <c r="DA1446" s="197"/>
      <c r="DB1446" s="364"/>
      <c r="DC1446" s="364"/>
      <c r="DD1446" s="364"/>
      <c r="DE1446" s="364"/>
      <c r="DF1446" s="364"/>
      <c r="DG1446" s="364"/>
      <c r="DH1446" s="364"/>
      <c r="DI1446" s="364"/>
      <c r="DJ1446" s="364"/>
      <c r="DK1446" s="364"/>
      <c r="DL1446" s="364"/>
      <c r="DM1446" s="125"/>
      <c r="DN1446" s="240"/>
      <c r="DO1446" s="240"/>
      <c r="DP1446" s="240"/>
      <c r="DQ1446" s="240"/>
      <c r="DR1446" s="235"/>
      <c r="DU1446" s="120"/>
      <c r="DV1446" s="120"/>
      <c r="DW1446" s="120"/>
      <c r="DX1446" s="120"/>
    </row>
    <row r="1447" spans="2:128" ht="5.25" customHeight="1">
      <c r="B1447" s="197"/>
      <c r="C1447" s="359"/>
      <c r="D1447" s="359"/>
      <c r="E1447" s="359"/>
      <c r="F1447" s="359"/>
      <c r="G1447" s="359"/>
      <c r="H1447" s="359"/>
      <c r="I1447" s="359"/>
      <c r="J1447" s="359"/>
      <c r="K1447" s="359"/>
      <c r="L1447" s="359"/>
      <c r="M1447" s="359"/>
      <c r="N1447" s="235"/>
      <c r="O1447" s="197"/>
      <c r="P1447" s="125"/>
      <c r="Q1447" s="125"/>
      <c r="R1447" s="125"/>
      <c r="S1447" s="125"/>
      <c r="T1447" s="125"/>
      <c r="U1447" s="125"/>
      <c r="V1447" s="125"/>
      <c r="W1447" s="362"/>
      <c r="X1447" s="362"/>
      <c r="Y1447" s="362"/>
      <c r="Z1447" s="362"/>
      <c r="AA1447" s="125"/>
      <c r="AB1447" s="125"/>
      <c r="AC1447" s="125"/>
      <c r="AD1447" s="125"/>
      <c r="AE1447" s="125"/>
      <c r="AF1447" s="235"/>
      <c r="AG1447" s="197"/>
      <c r="AH1447" s="364"/>
      <c r="AI1447" s="364"/>
      <c r="AJ1447" s="364"/>
      <c r="AK1447" s="364"/>
      <c r="AL1447" s="364"/>
      <c r="AM1447" s="364"/>
      <c r="AN1447" s="364"/>
      <c r="AO1447" s="364"/>
      <c r="AP1447" s="364"/>
      <c r="AQ1447" s="364"/>
      <c r="AR1447" s="364"/>
      <c r="AS1447" s="125"/>
      <c r="AT1447" s="240"/>
      <c r="AU1447" s="240"/>
      <c r="AV1447" s="240"/>
      <c r="AW1447" s="240"/>
      <c r="AX1447" s="235"/>
      <c r="AY1447" s="197"/>
      <c r="AZ1447" s="364"/>
      <c r="BA1447" s="364"/>
      <c r="BB1447" s="364"/>
      <c r="BC1447" s="364"/>
      <c r="BD1447" s="364"/>
      <c r="BE1447" s="364"/>
      <c r="BF1447" s="364"/>
      <c r="BG1447" s="364"/>
      <c r="BH1447" s="364"/>
      <c r="BI1447" s="364"/>
      <c r="BJ1447" s="364"/>
      <c r="BK1447" s="125"/>
      <c r="BL1447" s="240"/>
      <c r="BM1447" s="240"/>
      <c r="BN1447" s="240"/>
      <c r="BO1447" s="240"/>
      <c r="BP1447" s="235"/>
      <c r="BQ1447" s="232"/>
      <c r="BR1447" s="375"/>
      <c r="BS1447" s="375"/>
      <c r="BT1447" s="375"/>
      <c r="BU1447" s="375"/>
      <c r="BV1447" s="375"/>
      <c r="BW1447" s="196"/>
      <c r="BX1447" s="196"/>
      <c r="BY1447" s="363"/>
      <c r="BZ1447" s="363"/>
      <c r="CA1447" s="363"/>
      <c r="CB1447" s="363"/>
      <c r="CC1447" s="196"/>
      <c r="CD1447" s="196"/>
      <c r="CE1447" s="196"/>
      <c r="CF1447" s="196"/>
      <c r="CG1447" s="196"/>
      <c r="CH1447" s="243"/>
      <c r="CI1447" s="197"/>
      <c r="CJ1447" s="364"/>
      <c r="CK1447" s="364"/>
      <c r="CL1447" s="364"/>
      <c r="CM1447" s="364"/>
      <c r="CN1447" s="364"/>
      <c r="CO1447" s="364"/>
      <c r="CP1447" s="364"/>
      <c r="CQ1447" s="364"/>
      <c r="CR1447" s="364"/>
      <c r="CS1447" s="364"/>
      <c r="CT1447" s="364"/>
      <c r="CU1447" s="125"/>
      <c r="CV1447" s="240"/>
      <c r="CW1447" s="240"/>
      <c r="CX1447" s="240"/>
      <c r="CY1447" s="240"/>
      <c r="CZ1447" s="235"/>
      <c r="DA1447" s="197"/>
      <c r="DB1447" s="364"/>
      <c r="DC1447" s="364"/>
      <c r="DD1447" s="364"/>
      <c r="DE1447" s="364"/>
      <c r="DF1447" s="364"/>
      <c r="DG1447" s="364"/>
      <c r="DH1447" s="364"/>
      <c r="DI1447" s="364"/>
      <c r="DJ1447" s="364"/>
      <c r="DK1447" s="364"/>
      <c r="DL1447" s="364"/>
      <c r="DM1447" s="125"/>
      <c r="DN1447" s="240"/>
      <c r="DO1447" s="240"/>
      <c r="DP1447" s="240"/>
      <c r="DQ1447" s="240"/>
      <c r="DR1447" s="235"/>
      <c r="DU1447" s="120"/>
      <c r="DV1447" s="120"/>
      <c r="DW1447" s="120"/>
      <c r="DX1447" s="120"/>
    </row>
    <row r="1448" spans="2:128" ht="5.25" customHeight="1">
      <c r="B1448" s="197"/>
      <c r="C1448" s="359"/>
      <c r="D1448" s="359"/>
      <c r="E1448" s="359"/>
      <c r="F1448" s="359"/>
      <c r="G1448" s="359"/>
      <c r="H1448" s="359"/>
      <c r="I1448" s="359"/>
      <c r="J1448" s="359"/>
      <c r="K1448" s="359"/>
      <c r="L1448" s="359"/>
      <c r="M1448" s="359"/>
      <c r="N1448" s="235"/>
      <c r="O1448" s="231"/>
      <c r="P1448" s="193" t="s">
        <v>53</v>
      </c>
      <c r="Q1448" s="193"/>
      <c r="R1448" s="193"/>
      <c r="S1448" s="193"/>
      <c r="T1448" s="193"/>
      <c r="U1448" s="193"/>
      <c r="V1448" s="193"/>
      <c r="W1448" s="361" t="s">
        <v>49</v>
      </c>
      <c r="X1448" s="361"/>
      <c r="Y1448" s="361"/>
      <c r="Z1448" s="361"/>
      <c r="AA1448" s="193"/>
      <c r="AB1448" s="193" t="s">
        <v>48</v>
      </c>
      <c r="AC1448" s="193"/>
      <c r="AD1448" s="193"/>
      <c r="AE1448" s="193"/>
      <c r="AF1448" s="242"/>
      <c r="AG1448" s="231"/>
      <c r="AH1448" s="365"/>
      <c r="AI1448" s="365"/>
      <c r="AJ1448" s="365"/>
      <c r="AK1448" s="365"/>
      <c r="AL1448" s="365"/>
      <c r="AM1448" s="365"/>
      <c r="AN1448" s="365"/>
      <c r="AO1448" s="365"/>
      <c r="AP1448" s="365"/>
      <c r="AQ1448" s="365"/>
      <c r="AR1448" s="365"/>
      <c r="AS1448" s="193"/>
      <c r="AT1448" s="239" t="s">
        <v>46</v>
      </c>
      <c r="AU1448" s="239"/>
      <c r="AV1448" s="239"/>
      <c r="AW1448" s="239"/>
      <c r="AX1448" s="242"/>
      <c r="AY1448" s="231"/>
      <c r="AZ1448" s="365"/>
      <c r="BA1448" s="365"/>
      <c r="BB1448" s="365"/>
      <c r="BC1448" s="365"/>
      <c r="BD1448" s="365"/>
      <c r="BE1448" s="365"/>
      <c r="BF1448" s="365"/>
      <c r="BG1448" s="365"/>
      <c r="BH1448" s="365"/>
      <c r="BI1448" s="365"/>
      <c r="BJ1448" s="365"/>
      <c r="BK1448" s="193"/>
      <c r="BL1448" s="239" t="s">
        <v>46</v>
      </c>
      <c r="BM1448" s="239"/>
      <c r="BN1448" s="239"/>
      <c r="BO1448" s="239"/>
      <c r="BP1448" s="242"/>
      <c r="BQ1448" s="231"/>
      <c r="BR1448" s="193" t="s">
        <v>54</v>
      </c>
      <c r="BS1448" s="193"/>
      <c r="BT1448" s="193"/>
      <c r="BU1448" s="193"/>
      <c r="BV1448" s="193"/>
      <c r="BW1448" s="193"/>
      <c r="BX1448" s="193"/>
      <c r="BY1448" s="361" t="s">
        <v>49</v>
      </c>
      <c r="BZ1448" s="361"/>
      <c r="CA1448" s="361"/>
      <c r="CB1448" s="361"/>
      <c r="CC1448" s="193"/>
      <c r="CD1448" s="193" t="s">
        <v>48</v>
      </c>
      <c r="CE1448" s="193"/>
      <c r="CF1448" s="193"/>
      <c r="CG1448" s="193"/>
      <c r="CH1448" s="242"/>
      <c r="CI1448" s="231"/>
      <c r="CJ1448" s="365"/>
      <c r="CK1448" s="365"/>
      <c r="CL1448" s="365"/>
      <c r="CM1448" s="365"/>
      <c r="CN1448" s="365"/>
      <c r="CO1448" s="365"/>
      <c r="CP1448" s="365"/>
      <c r="CQ1448" s="365"/>
      <c r="CR1448" s="365"/>
      <c r="CS1448" s="365"/>
      <c r="CT1448" s="365"/>
      <c r="CU1448" s="193"/>
      <c r="CV1448" s="239" t="s">
        <v>46</v>
      </c>
      <c r="CW1448" s="239"/>
      <c r="CX1448" s="239"/>
      <c r="CY1448" s="239"/>
      <c r="CZ1448" s="242"/>
      <c r="DA1448" s="231"/>
      <c r="DB1448" s="365"/>
      <c r="DC1448" s="365"/>
      <c r="DD1448" s="365"/>
      <c r="DE1448" s="365"/>
      <c r="DF1448" s="365"/>
      <c r="DG1448" s="365"/>
      <c r="DH1448" s="365"/>
      <c r="DI1448" s="365"/>
      <c r="DJ1448" s="365"/>
      <c r="DK1448" s="365"/>
      <c r="DL1448" s="365"/>
      <c r="DM1448" s="193"/>
      <c r="DN1448" s="239" t="s">
        <v>46</v>
      </c>
      <c r="DO1448" s="239"/>
      <c r="DP1448" s="239"/>
      <c r="DQ1448" s="239"/>
      <c r="DR1448" s="242"/>
      <c r="DU1448" s="120"/>
      <c r="DV1448" s="120"/>
      <c r="DW1448" s="120"/>
      <c r="DX1448" s="120"/>
    </row>
    <row r="1449" spans="2:128" ht="5.25" customHeight="1">
      <c r="B1449" s="197"/>
      <c r="C1449" s="359"/>
      <c r="D1449" s="359"/>
      <c r="E1449" s="359"/>
      <c r="F1449" s="359"/>
      <c r="G1449" s="359"/>
      <c r="H1449" s="359"/>
      <c r="I1449" s="359"/>
      <c r="J1449" s="359"/>
      <c r="K1449" s="359"/>
      <c r="L1449" s="359"/>
      <c r="M1449" s="359"/>
      <c r="N1449" s="235"/>
      <c r="O1449" s="197"/>
      <c r="P1449" s="125"/>
      <c r="Q1449" s="125"/>
      <c r="R1449" s="125"/>
      <c r="S1449" s="125"/>
      <c r="T1449" s="125"/>
      <c r="U1449" s="125"/>
      <c r="V1449" s="125"/>
      <c r="W1449" s="362"/>
      <c r="X1449" s="362"/>
      <c r="Y1449" s="362"/>
      <c r="Z1449" s="362"/>
      <c r="AA1449" s="125"/>
      <c r="AB1449" s="125"/>
      <c r="AC1449" s="125"/>
      <c r="AD1449" s="125"/>
      <c r="AE1449" s="125"/>
      <c r="AF1449" s="235"/>
      <c r="AG1449" s="197"/>
      <c r="AH1449" s="364"/>
      <c r="AI1449" s="364"/>
      <c r="AJ1449" s="364"/>
      <c r="AK1449" s="364"/>
      <c r="AL1449" s="364"/>
      <c r="AM1449" s="364"/>
      <c r="AN1449" s="364"/>
      <c r="AO1449" s="364"/>
      <c r="AP1449" s="364"/>
      <c r="AQ1449" s="364"/>
      <c r="AR1449" s="364"/>
      <c r="AS1449" s="125"/>
      <c r="AT1449" s="240"/>
      <c r="AU1449" s="240"/>
      <c r="AV1449" s="240"/>
      <c r="AW1449" s="240"/>
      <c r="AX1449" s="235"/>
      <c r="AY1449" s="197"/>
      <c r="AZ1449" s="364"/>
      <c r="BA1449" s="364"/>
      <c r="BB1449" s="364"/>
      <c r="BC1449" s="364"/>
      <c r="BD1449" s="364"/>
      <c r="BE1449" s="364"/>
      <c r="BF1449" s="364"/>
      <c r="BG1449" s="364"/>
      <c r="BH1449" s="364"/>
      <c r="BI1449" s="364"/>
      <c r="BJ1449" s="364"/>
      <c r="BK1449" s="125"/>
      <c r="BL1449" s="240"/>
      <c r="BM1449" s="240"/>
      <c r="BN1449" s="240"/>
      <c r="BO1449" s="240"/>
      <c r="BP1449" s="235"/>
      <c r="BQ1449" s="197"/>
      <c r="BR1449" s="125"/>
      <c r="BS1449" s="125"/>
      <c r="BT1449" s="125"/>
      <c r="BU1449" s="125"/>
      <c r="BV1449" s="125"/>
      <c r="BW1449" s="125"/>
      <c r="BX1449" s="125"/>
      <c r="BY1449" s="362"/>
      <c r="BZ1449" s="362"/>
      <c r="CA1449" s="362"/>
      <c r="CB1449" s="362"/>
      <c r="CC1449" s="125"/>
      <c r="CD1449" s="125"/>
      <c r="CE1449" s="125"/>
      <c r="CF1449" s="125"/>
      <c r="CG1449" s="125"/>
      <c r="CH1449" s="235"/>
      <c r="CI1449" s="197"/>
      <c r="CJ1449" s="364"/>
      <c r="CK1449" s="364"/>
      <c r="CL1449" s="364"/>
      <c r="CM1449" s="364"/>
      <c r="CN1449" s="364"/>
      <c r="CO1449" s="364"/>
      <c r="CP1449" s="364"/>
      <c r="CQ1449" s="364"/>
      <c r="CR1449" s="364"/>
      <c r="CS1449" s="364"/>
      <c r="CT1449" s="364"/>
      <c r="CU1449" s="125"/>
      <c r="CV1449" s="240"/>
      <c r="CW1449" s="240"/>
      <c r="CX1449" s="240"/>
      <c r="CY1449" s="240"/>
      <c r="CZ1449" s="235"/>
      <c r="DA1449" s="197"/>
      <c r="DB1449" s="364"/>
      <c r="DC1449" s="364"/>
      <c r="DD1449" s="364"/>
      <c r="DE1449" s="364"/>
      <c r="DF1449" s="364"/>
      <c r="DG1449" s="364"/>
      <c r="DH1449" s="364"/>
      <c r="DI1449" s="364"/>
      <c r="DJ1449" s="364"/>
      <c r="DK1449" s="364"/>
      <c r="DL1449" s="364"/>
      <c r="DM1449" s="125"/>
      <c r="DN1449" s="240"/>
      <c r="DO1449" s="240"/>
      <c r="DP1449" s="240"/>
      <c r="DQ1449" s="240"/>
      <c r="DR1449" s="235"/>
      <c r="DU1449" s="120"/>
      <c r="DV1449" s="120"/>
      <c r="DW1449" s="120"/>
      <c r="DX1449" s="120"/>
    </row>
    <row r="1450" spans="2:128" ht="5.25" customHeight="1">
      <c r="B1450" s="197"/>
      <c r="C1450" s="359"/>
      <c r="D1450" s="359"/>
      <c r="E1450" s="359"/>
      <c r="F1450" s="359"/>
      <c r="G1450" s="359"/>
      <c r="H1450" s="359"/>
      <c r="I1450" s="359"/>
      <c r="J1450" s="359"/>
      <c r="K1450" s="359"/>
      <c r="L1450" s="359"/>
      <c r="M1450" s="359"/>
      <c r="N1450" s="235"/>
      <c r="O1450" s="197"/>
      <c r="P1450" s="125"/>
      <c r="Q1450" s="125"/>
      <c r="R1450" s="125"/>
      <c r="S1450" s="125"/>
      <c r="T1450" s="125"/>
      <c r="U1450" s="125"/>
      <c r="V1450" s="125"/>
      <c r="W1450" s="362"/>
      <c r="X1450" s="362"/>
      <c r="Y1450" s="362"/>
      <c r="Z1450" s="362"/>
      <c r="AA1450" s="125"/>
      <c r="AB1450" s="125"/>
      <c r="AC1450" s="125"/>
      <c r="AD1450" s="125"/>
      <c r="AE1450" s="125"/>
      <c r="AF1450" s="235"/>
      <c r="AG1450" s="197"/>
      <c r="AH1450" s="364"/>
      <c r="AI1450" s="364"/>
      <c r="AJ1450" s="364"/>
      <c r="AK1450" s="364"/>
      <c r="AL1450" s="364"/>
      <c r="AM1450" s="364"/>
      <c r="AN1450" s="364"/>
      <c r="AO1450" s="364"/>
      <c r="AP1450" s="364"/>
      <c r="AQ1450" s="364"/>
      <c r="AR1450" s="364"/>
      <c r="AS1450" s="125"/>
      <c r="AT1450" s="240"/>
      <c r="AU1450" s="240"/>
      <c r="AV1450" s="240"/>
      <c r="AW1450" s="240"/>
      <c r="AX1450" s="235"/>
      <c r="AY1450" s="197"/>
      <c r="AZ1450" s="364"/>
      <c r="BA1450" s="364"/>
      <c r="BB1450" s="364"/>
      <c r="BC1450" s="364"/>
      <c r="BD1450" s="364"/>
      <c r="BE1450" s="364"/>
      <c r="BF1450" s="364"/>
      <c r="BG1450" s="364"/>
      <c r="BH1450" s="364"/>
      <c r="BI1450" s="364"/>
      <c r="BJ1450" s="364"/>
      <c r="BK1450" s="125"/>
      <c r="BL1450" s="240"/>
      <c r="BM1450" s="240"/>
      <c r="BN1450" s="240"/>
      <c r="BO1450" s="240"/>
      <c r="BP1450" s="235"/>
      <c r="BQ1450" s="197"/>
      <c r="BR1450" s="125"/>
      <c r="BS1450" s="125"/>
      <c r="BT1450" s="125"/>
      <c r="BU1450" s="125"/>
      <c r="BV1450" s="125"/>
      <c r="BW1450" s="125"/>
      <c r="BX1450" s="125"/>
      <c r="BY1450" s="362"/>
      <c r="BZ1450" s="362"/>
      <c r="CA1450" s="362"/>
      <c r="CB1450" s="362"/>
      <c r="CC1450" s="125"/>
      <c r="CD1450" s="125"/>
      <c r="CE1450" s="125"/>
      <c r="CF1450" s="125"/>
      <c r="CG1450" s="125"/>
      <c r="CH1450" s="235"/>
      <c r="CI1450" s="197"/>
      <c r="CJ1450" s="364"/>
      <c r="CK1450" s="364"/>
      <c r="CL1450" s="364"/>
      <c r="CM1450" s="364"/>
      <c r="CN1450" s="364"/>
      <c r="CO1450" s="364"/>
      <c r="CP1450" s="364"/>
      <c r="CQ1450" s="364"/>
      <c r="CR1450" s="364"/>
      <c r="CS1450" s="364"/>
      <c r="CT1450" s="364"/>
      <c r="CU1450" s="125"/>
      <c r="CV1450" s="240"/>
      <c r="CW1450" s="240"/>
      <c r="CX1450" s="240"/>
      <c r="CY1450" s="240"/>
      <c r="CZ1450" s="235"/>
      <c r="DA1450" s="197"/>
      <c r="DB1450" s="364"/>
      <c r="DC1450" s="364"/>
      <c r="DD1450" s="364"/>
      <c r="DE1450" s="364"/>
      <c r="DF1450" s="364"/>
      <c r="DG1450" s="364"/>
      <c r="DH1450" s="364"/>
      <c r="DI1450" s="364"/>
      <c r="DJ1450" s="364"/>
      <c r="DK1450" s="364"/>
      <c r="DL1450" s="364"/>
      <c r="DM1450" s="125"/>
      <c r="DN1450" s="240"/>
      <c r="DO1450" s="240"/>
      <c r="DP1450" s="240"/>
      <c r="DQ1450" s="240"/>
      <c r="DR1450" s="235"/>
      <c r="DU1450" s="120"/>
      <c r="DV1450" s="120"/>
      <c r="DW1450" s="120"/>
      <c r="DX1450" s="120"/>
    </row>
    <row r="1451" spans="2:128" ht="5.25" customHeight="1">
      <c r="B1451" s="197"/>
      <c r="C1451" s="359"/>
      <c r="D1451" s="359"/>
      <c r="E1451" s="359"/>
      <c r="F1451" s="359"/>
      <c r="G1451" s="359"/>
      <c r="H1451" s="359"/>
      <c r="I1451" s="359"/>
      <c r="J1451" s="359"/>
      <c r="K1451" s="359"/>
      <c r="L1451" s="359"/>
      <c r="M1451" s="359"/>
      <c r="N1451" s="235"/>
      <c r="O1451" s="232"/>
      <c r="P1451" s="196"/>
      <c r="Q1451" s="196"/>
      <c r="R1451" s="196"/>
      <c r="S1451" s="196"/>
      <c r="T1451" s="196"/>
      <c r="U1451" s="196"/>
      <c r="V1451" s="196"/>
      <c r="W1451" s="363"/>
      <c r="X1451" s="363"/>
      <c r="Y1451" s="363"/>
      <c r="Z1451" s="363"/>
      <c r="AA1451" s="196"/>
      <c r="AB1451" s="196"/>
      <c r="AC1451" s="196"/>
      <c r="AD1451" s="196"/>
      <c r="AE1451" s="196"/>
      <c r="AF1451" s="243"/>
      <c r="AG1451" s="232"/>
      <c r="AH1451" s="366"/>
      <c r="AI1451" s="366"/>
      <c r="AJ1451" s="366"/>
      <c r="AK1451" s="366"/>
      <c r="AL1451" s="366"/>
      <c r="AM1451" s="366"/>
      <c r="AN1451" s="366"/>
      <c r="AO1451" s="366"/>
      <c r="AP1451" s="366"/>
      <c r="AQ1451" s="366"/>
      <c r="AR1451" s="366"/>
      <c r="AS1451" s="196"/>
      <c r="AT1451" s="241"/>
      <c r="AU1451" s="241"/>
      <c r="AV1451" s="241"/>
      <c r="AW1451" s="241"/>
      <c r="AX1451" s="243"/>
      <c r="AY1451" s="232"/>
      <c r="AZ1451" s="366"/>
      <c r="BA1451" s="366"/>
      <c r="BB1451" s="366"/>
      <c r="BC1451" s="366"/>
      <c r="BD1451" s="366"/>
      <c r="BE1451" s="366"/>
      <c r="BF1451" s="366"/>
      <c r="BG1451" s="366"/>
      <c r="BH1451" s="366"/>
      <c r="BI1451" s="366"/>
      <c r="BJ1451" s="366"/>
      <c r="BK1451" s="196"/>
      <c r="BL1451" s="241"/>
      <c r="BM1451" s="241"/>
      <c r="BN1451" s="241"/>
      <c r="BO1451" s="241"/>
      <c r="BP1451" s="243"/>
      <c r="BQ1451" s="232"/>
      <c r="BR1451" s="196"/>
      <c r="BS1451" s="196"/>
      <c r="BT1451" s="196"/>
      <c r="BU1451" s="196"/>
      <c r="BV1451" s="196"/>
      <c r="BW1451" s="196"/>
      <c r="BX1451" s="196"/>
      <c r="BY1451" s="363"/>
      <c r="BZ1451" s="363"/>
      <c r="CA1451" s="363"/>
      <c r="CB1451" s="363"/>
      <c r="CC1451" s="196"/>
      <c r="CD1451" s="196"/>
      <c r="CE1451" s="196"/>
      <c r="CF1451" s="196"/>
      <c r="CG1451" s="196"/>
      <c r="CH1451" s="243"/>
      <c r="CI1451" s="232"/>
      <c r="CJ1451" s="366"/>
      <c r="CK1451" s="366"/>
      <c r="CL1451" s="366"/>
      <c r="CM1451" s="366"/>
      <c r="CN1451" s="366"/>
      <c r="CO1451" s="366"/>
      <c r="CP1451" s="366"/>
      <c r="CQ1451" s="366"/>
      <c r="CR1451" s="366"/>
      <c r="CS1451" s="366"/>
      <c r="CT1451" s="366"/>
      <c r="CU1451" s="196"/>
      <c r="CV1451" s="241"/>
      <c r="CW1451" s="241"/>
      <c r="CX1451" s="241"/>
      <c r="CY1451" s="241"/>
      <c r="CZ1451" s="243"/>
      <c r="DA1451" s="232"/>
      <c r="DB1451" s="366"/>
      <c r="DC1451" s="366"/>
      <c r="DD1451" s="366"/>
      <c r="DE1451" s="366"/>
      <c r="DF1451" s="366"/>
      <c r="DG1451" s="366"/>
      <c r="DH1451" s="366"/>
      <c r="DI1451" s="366"/>
      <c r="DJ1451" s="366"/>
      <c r="DK1451" s="366"/>
      <c r="DL1451" s="366"/>
      <c r="DM1451" s="196"/>
      <c r="DN1451" s="241"/>
      <c r="DO1451" s="241"/>
      <c r="DP1451" s="241"/>
      <c r="DQ1451" s="241"/>
      <c r="DR1451" s="243"/>
      <c r="DU1451" s="120"/>
      <c r="DV1451" s="120"/>
      <c r="DW1451" s="120"/>
      <c r="DX1451" s="120"/>
    </row>
    <row r="1452" spans="2:128" ht="5.25" customHeight="1">
      <c r="B1452" s="197"/>
      <c r="C1452" s="359"/>
      <c r="D1452" s="359"/>
      <c r="E1452" s="359"/>
      <c r="F1452" s="359"/>
      <c r="G1452" s="359"/>
      <c r="H1452" s="359"/>
      <c r="I1452" s="359"/>
      <c r="J1452" s="359"/>
      <c r="K1452" s="359"/>
      <c r="L1452" s="359"/>
      <c r="M1452" s="359"/>
      <c r="N1452" s="235"/>
      <c r="O1452" s="231"/>
      <c r="P1452" s="193" t="s">
        <v>55</v>
      </c>
      <c r="Q1452" s="193"/>
      <c r="R1452" s="193"/>
      <c r="S1452" s="193"/>
      <c r="T1452" s="193"/>
      <c r="U1452" s="193"/>
      <c r="V1452" s="193"/>
      <c r="W1452" s="361" t="s">
        <v>49</v>
      </c>
      <c r="X1452" s="361"/>
      <c r="Y1452" s="361"/>
      <c r="Z1452" s="361"/>
      <c r="AA1452" s="193"/>
      <c r="AB1452" s="193" t="s">
        <v>48</v>
      </c>
      <c r="AC1452" s="193"/>
      <c r="AD1452" s="193"/>
      <c r="AE1452" s="193"/>
      <c r="AF1452" s="242"/>
      <c r="AG1452" s="231"/>
      <c r="AH1452" s="365"/>
      <c r="AI1452" s="365"/>
      <c r="AJ1452" s="365"/>
      <c r="AK1452" s="365"/>
      <c r="AL1452" s="365"/>
      <c r="AM1452" s="365"/>
      <c r="AN1452" s="365"/>
      <c r="AO1452" s="365"/>
      <c r="AP1452" s="365"/>
      <c r="AQ1452" s="365"/>
      <c r="AR1452" s="365"/>
      <c r="AS1452" s="193"/>
      <c r="AT1452" s="239" t="s">
        <v>46</v>
      </c>
      <c r="AU1452" s="239"/>
      <c r="AV1452" s="239"/>
      <c r="AW1452" s="239"/>
      <c r="AX1452" s="242"/>
      <c r="AY1452" s="231"/>
      <c r="AZ1452" s="365"/>
      <c r="BA1452" s="365"/>
      <c r="BB1452" s="365"/>
      <c r="BC1452" s="365"/>
      <c r="BD1452" s="365"/>
      <c r="BE1452" s="365"/>
      <c r="BF1452" s="365"/>
      <c r="BG1452" s="365"/>
      <c r="BH1452" s="365"/>
      <c r="BI1452" s="365"/>
      <c r="BJ1452" s="365"/>
      <c r="BK1452" s="193"/>
      <c r="BL1452" s="239" t="s">
        <v>46</v>
      </c>
      <c r="BM1452" s="239"/>
      <c r="BN1452" s="239"/>
      <c r="BO1452" s="239"/>
      <c r="BP1452" s="242"/>
      <c r="BQ1452" s="231"/>
      <c r="BR1452" s="193" t="s">
        <v>56</v>
      </c>
      <c r="BS1452" s="193"/>
      <c r="BT1452" s="193"/>
      <c r="BU1452" s="193"/>
      <c r="BV1452" s="193"/>
      <c r="BW1452" s="193"/>
      <c r="BX1452" s="193"/>
      <c r="BY1452" s="361" t="s">
        <v>49</v>
      </c>
      <c r="BZ1452" s="361"/>
      <c r="CA1452" s="361"/>
      <c r="CB1452" s="361"/>
      <c r="CC1452" s="193"/>
      <c r="CD1452" s="193" t="s">
        <v>48</v>
      </c>
      <c r="CE1452" s="193"/>
      <c r="CF1452" s="193"/>
      <c r="CG1452" s="193"/>
      <c r="CH1452" s="242"/>
      <c r="CI1452" s="231"/>
      <c r="CJ1452" s="365"/>
      <c r="CK1452" s="365"/>
      <c r="CL1452" s="365"/>
      <c r="CM1452" s="365"/>
      <c r="CN1452" s="365"/>
      <c r="CO1452" s="365"/>
      <c r="CP1452" s="365"/>
      <c r="CQ1452" s="365"/>
      <c r="CR1452" s="365"/>
      <c r="CS1452" s="365"/>
      <c r="CT1452" s="365"/>
      <c r="CU1452" s="193"/>
      <c r="CV1452" s="239" t="s">
        <v>46</v>
      </c>
      <c r="CW1452" s="239"/>
      <c r="CX1452" s="239"/>
      <c r="CY1452" s="239"/>
      <c r="CZ1452" s="242"/>
      <c r="DA1452" s="231"/>
      <c r="DB1452" s="365"/>
      <c r="DC1452" s="365"/>
      <c r="DD1452" s="365"/>
      <c r="DE1452" s="365"/>
      <c r="DF1452" s="365"/>
      <c r="DG1452" s="365"/>
      <c r="DH1452" s="365"/>
      <c r="DI1452" s="365"/>
      <c r="DJ1452" s="365"/>
      <c r="DK1452" s="365"/>
      <c r="DL1452" s="365"/>
      <c r="DM1452" s="193"/>
      <c r="DN1452" s="239" t="s">
        <v>46</v>
      </c>
      <c r="DO1452" s="239"/>
      <c r="DP1452" s="239"/>
      <c r="DQ1452" s="239"/>
      <c r="DR1452" s="242"/>
      <c r="DU1452" s="120"/>
      <c r="DV1452" s="120"/>
      <c r="DW1452" s="120"/>
      <c r="DX1452" s="120"/>
    </row>
    <row r="1453" spans="2:128" ht="5.25" customHeight="1">
      <c r="B1453" s="197"/>
      <c r="C1453" s="359"/>
      <c r="D1453" s="359"/>
      <c r="E1453" s="359"/>
      <c r="F1453" s="359"/>
      <c r="G1453" s="359"/>
      <c r="H1453" s="359"/>
      <c r="I1453" s="359"/>
      <c r="J1453" s="359"/>
      <c r="K1453" s="359"/>
      <c r="L1453" s="359"/>
      <c r="M1453" s="359"/>
      <c r="N1453" s="235"/>
      <c r="O1453" s="197"/>
      <c r="P1453" s="125"/>
      <c r="Q1453" s="125"/>
      <c r="R1453" s="125"/>
      <c r="S1453" s="125"/>
      <c r="T1453" s="125"/>
      <c r="U1453" s="125"/>
      <c r="V1453" s="125"/>
      <c r="W1453" s="362"/>
      <c r="X1453" s="362"/>
      <c r="Y1453" s="362"/>
      <c r="Z1453" s="362"/>
      <c r="AA1453" s="125"/>
      <c r="AB1453" s="125"/>
      <c r="AC1453" s="125"/>
      <c r="AD1453" s="125"/>
      <c r="AE1453" s="125"/>
      <c r="AF1453" s="235"/>
      <c r="AG1453" s="197"/>
      <c r="AH1453" s="364"/>
      <c r="AI1453" s="364"/>
      <c r="AJ1453" s="364"/>
      <c r="AK1453" s="364"/>
      <c r="AL1453" s="364"/>
      <c r="AM1453" s="364"/>
      <c r="AN1453" s="364"/>
      <c r="AO1453" s="364"/>
      <c r="AP1453" s="364"/>
      <c r="AQ1453" s="364"/>
      <c r="AR1453" s="364"/>
      <c r="AS1453" s="125"/>
      <c r="AT1453" s="240"/>
      <c r="AU1453" s="240"/>
      <c r="AV1453" s="240"/>
      <c r="AW1453" s="240"/>
      <c r="AX1453" s="235"/>
      <c r="AY1453" s="197"/>
      <c r="AZ1453" s="364"/>
      <c r="BA1453" s="364"/>
      <c r="BB1453" s="364"/>
      <c r="BC1453" s="364"/>
      <c r="BD1453" s="364"/>
      <c r="BE1453" s="364"/>
      <c r="BF1453" s="364"/>
      <c r="BG1453" s="364"/>
      <c r="BH1453" s="364"/>
      <c r="BI1453" s="364"/>
      <c r="BJ1453" s="364"/>
      <c r="BK1453" s="125"/>
      <c r="BL1453" s="240"/>
      <c r="BM1453" s="240"/>
      <c r="BN1453" s="240"/>
      <c r="BO1453" s="240"/>
      <c r="BP1453" s="235"/>
      <c r="BQ1453" s="197"/>
      <c r="BR1453" s="125"/>
      <c r="BS1453" s="125"/>
      <c r="BT1453" s="125"/>
      <c r="BU1453" s="125"/>
      <c r="BV1453" s="125"/>
      <c r="BW1453" s="125"/>
      <c r="BX1453" s="125"/>
      <c r="BY1453" s="362"/>
      <c r="BZ1453" s="362"/>
      <c r="CA1453" s="362"/>
      <c r="CB1453" s="362"/>
      <c r="CC1453" s="125"/>
      <c r="CD1453" s="125"/>
      <c r="CE1453" s="125"/>
      <c r="CF1453" s="125"/>
      <c r="CG1453" s="125"/>
      <c r="CH1453" s="235"/>
      <c r="CI1453" s="197"/>
      <c r="CJ1453" s="364"/>
      <c r="CK1453" s="364"/>
      <c r="CL1453" s="364"/>
      <c r="CM1453" s="364"/>
      <c r="CN1453" s="364"/>
      <c r="CO1453" s="364"/>
      <c r="CP1453" s="364"/>
      <c r="CQ1453" s="364"/>
      <c r="CR1453" s="364"/>
      <c r="CS1453" s="364"/>
      <c r="CT1453" s="364"/>
      <c r="CU1453" s="125"/>
      <c r="CV1453" s="240"/>
      <c r="CW1453" s="240"/>
      <c r="CX1453" s="240"/>
      <c r="CY1453" s="240"/>
      <c r="CZ1453" s="235"/>
      <c r="DA1453" s="197"/>
      <c r="DB1453" s="364"/>
      <c r="DC1453" s="364"/>
      <c r="DD1453" s="364"/>
      <c r="DE1453" s="364"/>
      <c r="DF1453" s="364"/>
      <c r="DG1453" s="364"/>
      <c r="DH1453" s="364"/>
      <c r="DI1453" s="364"/>
      <c r="DJ1453" s="364"/>
      <c r="DK1453" s="364"/>
      <c r="DL1453" s="364"/>
      <c r="DM1453" s="125"/>
      <c r="DN1453" s="240"/>
      <c r="DO1453" s="240"/>
      <c r="DP1453" s="240"/>
      <c r="DQ1453" s="240"/>
      <c r="DR1453" s="235"/>
      <c r="DU1453" s="120"/>
      <c r="DV1453" s="120"/>
      <c r="DW1453" s="120"/>
      <c r="DX1453" s="120"/>
    </row>
    <row r="1454" spans="2:128" ht="5.25" customHeight="1">
      <c r="B1454" s="197"/>
      <c r="C1454" s="359"/>
      <c r="D1454" s="359"/>
      <c r="E1454" s="359"/>
      <c r="F1454" s="359"/>
      <c r="G1454" s="359"/>
      <c r="H1454" s="359"/>
      <c r="I1454" s="359"/>
      <c r="J1454" s="359"/>
      <c r="K1454" s="359"/>
      <c r="L1454" s="359"/>
      <c r="M1454" s="359"/>
      <c r="N1454" s="235"/>
      <c r="O1454" s="197"/>
      <c r="P1454" s="125"/>
      <c r="Q1454" s="125"/>
      <c r="R1454" s="125"/>
      <c r="S1454" s="125"/>
      <c r="T1454" s="125"/>
      <c r="U1454" s="125"/>
      <c r="V1454" s="125"/>
      <c r="W1454" s="362"/>
      <c r="X1454" s="362"/>
      <c r="Y1454" s="362"/>
      <c r="Z1454" s="362"/>
      <c r="AA1454" s="125"/>
      <c r="AB1454" s="125"/>
      <c r="AC1454" s="125"/>
      <c r="AD1454" s="125"/>
      <c r="AE1454" s="125"/>
      <c r="AF1454" s="235"/>
      <c r="AG1454" s="197"/>
      <c r="AH1454" s="364"/>
      <c r="AI1454" s="364"/>
      <c r="AJ1454" s="364"/>
      <c r="AK1454" s="364"/>
      <c r="AL1454" s="364"/>
      <c r="AM1454" s="364"/>
      <c r="AN1454" s="364"/>
      <c r="AO1454" s="364"/>
      <c r="AP1454" s="364"/>
      <c r="AQ1454" s="364"/>
      <c r="AR1454" s="364"/>
      <c r="AS1454" s="125"/>
      <c r="AT1454" s="240"/>
      <c r="AU1454" s="240"/>
      <c r="AV1454" s="240"/>
      <c r="AW1454" s="240"/>
      <c r="AX1454" s="235"/>
      <c r="AY1454" s="197"/>
      <c r="AZ1454" s="364"/>
      <c r="BA1454" s="364"/>
      <c r="BB1454" s="364"/>
      <c r="BC1454" s="364"/>
      <c r="BD1454" s="364"/>
      <c r="BE1454" s="364"/>
      <c r="BF1454" s="364"/>
      <c r="BG1454" s="364"/>
      <c r="BH1454" s="364"/>
      <c r="BI1454" s="364"/>
      <c r="BJ1454" s="364"/>
      <c r="BK1454" s="125"/>
      <c r="BL1454" s="240"/>
      <c r="BM1454" s="240"/>
      <c r="BN1454" s="240"/>
      <c r="BO1454" s="240"/>
      <c r="BP1454" s="235"/>
      <c r="BQ1454" s="197"/>
      <c r="BR1454" s="125"/>
      <c r="BS1454" s="125"/>
      <c r="BT1454" s="125"/>
      <c r="BU1454" s="125"/>
      <c r="BV1454" s="125"/>
      <c r="BW1454" s="125"/>
      <c r="BX1454" s="125"/>
      <c r="BY1454" s="362"/>
      <c r="BZ1454" s="362"/>
      <c r="CA1454" s="362"/>
      <c r="CB1454" s="362"/>
      <c r="CC1454" s="125"/>
      <c r="CD1454" s="125"/>
      <c r="CE1454" s="125"/>
      <c r="CF1454" s="125"/>
      <c r="CG1454" s="125"/>
      <c r="CH1454" s="235"/>
      <c r="CI1454" s="197"/>
      <c r="CJ1454" s="364"/>
      <c r="CK1454" s="364"/>
      <c r="CL1454" s="364"/>
      <c r="CM1454" s="364"/>
      <c r="CN1454" s="364"/>
      <c r="CO1454" s="364"/>
      <c r="CP1454" s="364"/>
      <c r="CQ1454" s="364"/>
      <c r="CR1454" s="364"/>
      <c r="CS1454" s="364"/>
      <c r="CT1454" s="364"/>
      <c r="CU1454" s="125"/>
      <c r="CV1454" s="240"/>
      <c r="CW1454" s="240"/>
      <c r="CX1454" s="240"/>
      <c r="CY1454" s="240"/>
      <c r="CZ1454" s="235"/>
      <c r="DA1454" s="197"/>
      <c r="DB1454" s="364"/>
      <c r="DC1454" s="364"/>
      <c r="DD1454" s="364"/>
      <c r="DE1454" s="364"/>
      <c r="DF1454" s="364"/>
      <c r="DG1454" s="364"/>
      <c r="DH1454" s="364"/>
      <c r="DI1454" s="364"/>
      <c r="DJ1454" s="364"/>
      <c r="DK1454" s="364"/>
      <c r="DL1454" s="364"/>
      <c r="DM1454" s="125"/>
      <c r="DN1454" s="240"/>
      <c r="DO1454" s="240"/>
      <c r="DP1454" s="240"/>
      <c r="DQ1454" s="240"/>
      <c r="DR1454" s="235"/>
      <c r="DU1454" s="120"/>
      <c r="DV1454" s="120"/>
      <c r="DW1454" s="120"/>
      <c r="DX1454" s="120"/>
    </row>
    <row r="1455" spans="2:128" ht="5.25" customHeight="1">
      <c r="B1455" s="197"/>
      <c r="C1455" s="359"/>
      <c r="D1455" s="359"/>
      <c r="E1455" s="359"/>
      <c r="F1455" s="359"/>
      <c r="G1455" s="359"/>
      <c r="H1455" s="359"/>
      <c r="I1455" s="359"/>
      <c r="J1455" s="359"/>
      <c r="K1455" s="359"/>
      <c r="L1455" s="359"/>
      <c r="M1455" s="359"/>
      <c r="N1455" s="235"/>
      <c r="O1455" s="232"/>
      <c r="P1455" s="196"/>
      <c r="Q1455" s="196"/>
      <c r="R1455" s="196"/>
      <c r="S1455" s="196"/>
      <c r="T1455" s="196"/>
      <c r="U1455" s="196"/>
      <c r="V1455" s="196"/>
      <c r="W1455" s="363"/>
      <c r="X1455" s="363"/>
      <c r="Y1455" s="363"/>
      <c r="Z1455" s="363"/>
      <c r="AA1455" s="196"/>
      <c r="AB1455" s="196"/>
      <c r="AC1455" s="196"/>
      <c r="AD1455" s="196"/>
      <c r="AE1455" s="196"/>
      <c r="AF1455" s="243"/>
      <c r="AG1455" s="232"/>
      <c r="AH1455" s="366"/>
      <c r="AI1455" s="366"/>
      <c r="AJ1455" s="366"/>
      <c r="AK1455" s="366"/>
      <c r="AL1455" s="366"/>
      <c r="AM1455" s="366"/>
      <c r="AN1455" s="366"/>
      <c r="AO1455" s="366"/>
      <c r="AP1455" s="366"/>
      <c r="AQ1455" s="366"/>
      <c r="AR1455" s="366"/>
      <c r="AS1455" s="196"/>
      <c r="AT1455" s="241"/>
      <c r="AU1455" s="241"/>
      <c r="AV1455" s="241"/>
      <c r="AW1455" s="241"/>
      <c r="AX1455" s="243"/>
      <c r="AY1455" s="232"/>
      <c r="AZ1455" s="366"/>
      <c r="BA1455" s="366"/>
      <c r="BB1455" s="366"/>
      <c r="BC1455" s="366"/>
      <c r="BD1455" s="366"/>
      <c r="BE1455" s="366"/>
      <c r="BF1455" s="366"/>
      <c r="BG1455" s="366"/>
      <c r="BH1455" s="366"/>
      <c r="BI1455" s="366"/>
      <c r="BJ1455" s="366"/>
      <c r="BK1455" s="196"/>
      <c r="BL1455" s="241"/>
      <c r="BM1455" s="241"/>
      <c r="BN1455" s="241"/>
      <c r="BO1455" s="241"/>
      <c r="BP1455" s="243"/>
      <c r="BQ1455" s="232"/>
      <c r="BR1455" s="196"/>
      <c r="BS1455" s="196"/>
      <c r="BT1455" s="196"/>
      <c r="BU1455" s="196"/>
      <c r="BV1455" s="196"/>
      <c r="BW1455" s="196"/>
      <c r="BX1455" s="196"/>
      <c r="BY1455" s="363"/>
      <c r="BZ1455" s="363"/>
      <c r="CA1455" s="363"/>
      <c r="CB1455" s="363"/>
      <c r="CC1455" s="196"/>
      <c r="CD1455" s="196"/>
      <c r="CE1455" s="196"/>
      <c r="CF1455" s="196"/>
      <c r="CG1455" s="196"/>
      <c r="CH1455" s="243"/>
      <c r="CI1455" s="232"/>
      <c r="CJ1455" s="366"/>
      <c r="CK1455" s="366"/>
      <c r="CL1455" s="366"/>
      <c r="CM1455" s="366"/>
      <c r="CN1455" s="366"/>
      <c r="CO1455" s="366"/>
      <c r="CP1455" s="366"/>
      <c r="CQ1455" s="366"/>
      <c r="CR1455" s="366"/>
      <c r="CS1455" s="366"/>
      <c r="CT1455" s="366"/>
      <c r="CU1455" s="196"/>
      <c r="CV1455" s="241"/>
      <c r="CW1455" s="241"/>
      <c r="CX1455" s="241"/>
      <c r="CY1455" s="241"/>
      <c r="CZ1455" s="243"/>
      <c r="DA1455" s="232"/>
      <c r="DB1455" s="366"/>
      <c r="DC1455" s="366"/>
      <c r="DD1455" s="366"/>
      <c r="DE1455" s="366"/>
      <c r="DF1455" s="366"/>
      <c r="DG1455" s="366"/>
      <c r="DH1455" s="366"/>
      <c r="DI1455" s="366"/>
      <c r="DJ1455" s="366"/>
      <c r="DK1455" s="366"/>
      <c r="DL1455" s="366"/>
      <c r="DM1455" s="196"/>
      <c r="DN1455" s="241"/>
      <c r="DO1455" s="241"/>
      <c r="DP1455" s="241"/>
      <c r="DQ1455" s="241"/>
      <c r="DR1455" s="243"/>
      <c r="DU1455" s="120"/>
      <c r="DV1455" s="120"/>
      <c r="DW1455" s="120"/>
      <c r="DX1455" s="120"/>
    </row>
    <row r="1456" spans="2:128" ht="5.25" customHeight="1">
      <c r="B1456" s="197"/>
      <c r="C1456" s="359"/>
      <c r="D1456" s="359"/>
      <c r="E1456" s="359"/>
      <c r="F1456" s="359"/>
      <c r="G1456" s="359"/>
      <c r="H1456" s="359"/>
      <c r="I1456" s="359"/>
      <c r="J1456" s="359"/>
      <c r="K1456" s="359"/>
      <c r="L1456" s="359"/>
      <c r="M1456" s="359"/>
      <c r="N1456" s="235"/>
      <c r="O1456" s="231"/>
      <c r="P1456" s="193" t="s">
        <v>57</v>
      </c>
      <c r="Q1456" s="193"/>
      <c r="R1456" s="193"/>
      <c r="S1456" s="193"/>
      <c r="T1456" s="193"/>
      <c r="U1456" s="193"/>
      <c r="V1456" s="193"/>
      <c r="W1456" s="361" t="s">
        <v>49</v>
      </c>
      <c r="X1456" s="361"/>
      <c r="Y1456" s="361"/>
      <c r="Z1456" s="361"/>
      <c r="AA1456" s="193"/>
      <c r="AB1456" s="193" t="s">
        <v>48</v>
      </c>
      <c r="AC1456" s="193"/>
      <c r="AD1456" s="193"/>
      <c r="AE1456" s="193"/>
      <c r="AF1456" s="242"/>
      <c r="AG1456" s="231"/>
      <c r="AH1456" s="365"/>
      <c r="AI1456" s="365"/>
      <c r="AJ1456" s="365"/>
      <c r="AK1456" s="365"/>
      <c r="AL1456" s="365"/>
      <c r="AM1456" s="365"/>
      <c r="AN1456" s="365"/>
      <c r="AO1456" s="365"/>
      <c r="AP1456" s="365"/>
      <c r="AQ1456" s="365"/>
      <c r="AR1456" s="365"/>
      <c r="AS1456" s="193"/>
      <c r="AT1456" s="239" t="s">
        <v>46</v>
      </c>
      <c r="AU1456" s="239"/>
      <c r="AV1456" s="239"/>
      <c r="AW1456" s="239"/>
      <c r="AX1456" s="242"/>
      <c r="AY1456" s="231"/>
      <c r="AZ1456" s="365"/>
      <c r="BA1456" s="365"/>
      <c r="BB1456" s="365"/>
      <c r="BC1456" s="365"/>
      <c r="BD1456" s="365"/>
      <c r="BE1456" s="365"/>
      <c r="BF1456" s="365"/>
      <c r="BG1456" s="365"/>
      <c r="BH1456" s="365"/>
      <c r="BI1456" s="365"/>
      <c r="BJ1456" s="365"/>
      <c r="BK1456" s="193"/>
      <c r="BL1456" s="239" t="s">
        <v>46</v>
      </c>
      <c r="BM1456" s="239"/>
      <c r="BN1456" s="239"/>
      <c r="BO1456" s="239"/>
      <c r="BP1456" s="242"/>
      <c r="BQ1456" s="231"/>
      <c r="BR1456" s="244"/>
      <c r="BS1456" s="244"/>
      <c r="BT1456" s="244"/>
      <c r="BU1456" s="244"/>
      <c r="BV1456" s="244"/>
      <c r="BW1456" s="193"/>
      <c r="BX1456" s="193"/>
      <c r="BY1456" s="361" t="s">
        <v>49</v>
      </c>
      <c r="BZ1456" s="361"/>
      <c r="CA1456" s="361"/>
      <c r="CB1456" s="361"/>
      <c r="CC1456" s="193"/>
      <c r="CD1456" s="193" t="s">
        <v>48</v>
      </c>
      <c r="CE1456" s="193"/>
      <c r="CF1456" s="193"/>
      <c r="CG1456" s="193"/>
      <c r="CH1456" s="242"/>
      <c r="CI1456" s="231"/>
      <c r="CJ1456" s="365"/>
      <c r="CK1456" s="365"/>
      <c r="CL1456" s="365"/>
      <c r="CM1456" s="365"/>
      <c r="CN1456" s="365"/>
      <c r="CO1456" s="365"/>
      <c r="CP1456" s="365"/>
      <c r="CQ1456" s="365"/>
      <c r="CR1456" s="365"/>
      <c r="CS1456" s="365"/>
      <c r="CT1456" s="365"/>
      <c r="CU1456" s="193"/>
      <c r="CV1456" s="239" t="s">
        <v>46</v>
      </c>
      <c r="CW1456" s="239"/>
      <c r="CX1456" s="239"/>
      <c r="CY1456" s="239"/>
      <c r="CZ1456" s="242"/>
      <c r="DA1456" s="231"/>
      <c r="DB1456" s="365"/>
      <c r="DC1456" s="365"/>
      <c r="DD1456" s="365"/>
      <c r="DE1456" s="365"/>
      <c r="DF1456" s="365"/>
      <c r="DG1456" s="365"/>
      <c r="DH1456" s="365"/>
      <c r="DI1456" s="365"/>
      <c r="DJ1456" s="365"/>
      <c r="DK1456" s="365"/>
      <c r="DL1456" s="365"/>
      <c r="DM1456" s="193"/>
      <c r="DN1456" s="239" t="s">
        <v>46</v>
      </c>
      <c r="DO1456" s="239"/>
      <c r="DP1456" s="239"/>
      <c r="DQ1456" s="239"/>
      <c r="DR1456" s="242"/>
      <c r="DU1456" s="120"/>
      <c r="DV1456" s="120"/>
      <c r="DW1456" s="120"/>
      <c r="DX1456" s="120"/>
    </row>
    <row r="1457" spans="2:128" ht="5.25" customHeight="1">
      <c r="B1457" s="197"/>
      <c r="C1457" s="359"/>
      <c r="D1457" s="359"/>
      <c r="E1457" s="359"/>
      <c r="F1457" s="359"/>
      <c r="G1457" s="359"/>
      <c r="H1457" s="359"/>
      <c r="I1457" s="359"/>
      <c r="J1457" s="359"/>
      <c r="K1457" s="359"/>
      <c r="L1457" s="359"/>
      <c r="M1457" s="359"/>
      <c r="N1457" s="235"/>
      <c r="O1457" s="197"/>
      <c r="P1457" s="125"/>
      <c r="Q1457" s="125"/>
      <c r="R1457" s="125"/>
      <c r="S1457" s="125"/>
      <c r="T1457" s="125"/>
      <c r="U1457" s="125"/>
      <c r="V1457" s="125"/>
      <c r="W1457" s="362"/>
      <c r="X1457" s="362"/>
      <c r="Y1457" s="362"/>
      <c r="Z1457" s="362"/>
      <c r="AA1457" s="125"/>
      <c r="AB1457" s="125"/>
      <c r="AC1457" s="125"/>
      <c r="AD1457" s="125"/>
      <c r="AE1457" s="125"/>
      <c r="AF1457" s="235"/>
      <c r="AG1457" s="197"/>
      <c r="AH1457" s="364"/>
      <c r="AI1457" s="364"/>
      <c r="AJ1457" s="364"/>
      <c r="AK1457" s="364"/>
      <c r="AL1457" s="364"/>
      <c r="AM1457" s="364"/>
      <c r="AN1457" s="364"/>
      <c r="AO1457" s="364"/>
      <c r="AP1457" s="364"/>
      <c r="AQ1457" s="364"/>
      <c r="AR1457" s="364"/>
      <c r="AS1457" s="125"/>
      <c r="AT1457" s="240"/>
      <c r="AU1457" s="240"/>
      <c r="AV1457" s="240"/>
      <c r="AW1457" s="240"/>
      <c r="AX1457" s="235"/>
      <c r="AY1457" s="197"/>
      <c r="AZ1457" s="364"/>
      <c r="BA1457" s="364"/>
      <c r="BB1457" s="364"/>
      <c r="BC1457" s="364"/>
      <c r="BD1457" s="364"/>
      <c r="BE1457" s="364"/>
      <c r="BF1457" s="364"/>
      <c r="BG1457" s="364"/>
      <c r="BH1457" s="364"/>
      <c r="BI1457" s="364"/>
      <c r="BJ1457" s="364"/>
      <c r="BK1457" s="125"/>
      <c r="BL1457" s="240"/>
      <c r="BM1457" s="240"/>
      <c r="BN1457" s="240"/>
      <c r="BO1457" s="240"/>
      <c r="BP1457" s="235"/>
      <c r="BQ1457" s="197"/>
      <c r="BR1457" s="245"/>
      <c r="BS1457" s="245"/>
      <c r="BT1457" s="245"/>
      <c r="BU1457" s="245"/>
      <c r="BV1457" s="245"/>
      <c r="BW1457" s="125"/>
      <c r="BX1457" s="125"/>
      <c r="BY1457" s="362"/>
      <c r="BZ1457" s="362"/>
      <c r="CA1457" s="362"/>
      <c r="CB1457" s="362"/>
      <c r="CC1457" s="125"/>
      <c r="CD1457" s="125"/>
      <c r="CE1457" s="125"/>
      <c r="CF1457" s="125"/>
      <c r="CG1457" s="125"/>
      <c r="CH1457" s="235"/>
      <c r="CI1457" s="197"/>
      <c r="CJ1457" s="364"/>
      <c r="CK1457" s="364"/>
      <c r="CL1457" s="364"/>
      <c r="CM1457" s="364"/>
      <c r="CN1457" s="364"/>
      <c r="CO1457" s="364"/>
      <c r="CP1457" s="364"/>
      <c r="CQ1457" s="364"/>
      <c r="CR1457" s="364"/>
      <c r="CS1457" s="364"/>
      <c r="CT1457" s="364"/>
      <c r="CU1457" s="125"/>
      <c r="CV1457" s="240"/>
      <c r="CW1457" s="240"/>
      <c r="CX1457" s="240"/>
      <c r="CY1457" s="240"/>
      <c r="CZ1457" s="235"/>
      <c r="DA1457" s="197"/>
      <c r="DB1457" s="364"/>
      <c r="DC1457" s="364"/>
      <c r="DD1457" s="364"/>
      <c r="DE1457" s="364"/>
      <c r="DF1457" s="364"/>
      <c r="DG1457" s="364"/>
      <c r="DH1457" s="364"/>
      <c r="DI1457" s="364"/>
      <c r="DJ1457" s="364"/>
      <c r="DK1457" s="364"/>
      <c r="DL1457" s="364"/>
      <c r="DM1457" s="125"/>
      <c r="DN1457" s="240"/>
      <c r="DO1457" s="240"/>
      <c r="DP1457" s="240"/>
      <c r="DQ1457" s="240"/>
      <c r="DR1457" s="235"/>
      <c r="DU1457" s="120"/>
      <c r="DV1457" s="120"/>
      <c r="DW1457" s="120"/>
      <c r="DX1457" s="120"/>
    </row>
    <row r="1458" spans="2:128" ht="5.25" customHeight="1">
      <c r="B1458" s="197"/>
      <c r="C1458" s="359"/>
      <c r="D1458" s="359"/>
      <c r="E1458" s="359"/>
      <c r="F1458" s="359"/>
      <c r="G1458" s="359"/>
      <c r="H1458" s="359"/>
      <c r="I1458" s="359"/>
      <c r="J1458" s="359"/>
      <c r="K1458" s="359"/>
      <c r="L1458" s="359"/>
      <c r="M1458" s="359"/>
      <c r="N1458" s="235"/>
      <c r="O1458" s="197"/>
      <c r="P1458" s="125"/>
      <c r="Q1458" s="125"/>
      <c r="R1458" s="125"/>
      <c r="S1458" s="125"/>
      <c r="T1458" s="125"/>
      <c r="U1458" s="125"/>
      <c r="V1458" s="125"/>
      <c r="W1458" s="362"/>
      <c r="X1458" s="362"/>
      <c r="Y1458" s="362"/>
      <c r="Z1458" s="362"/>
      <c r="AA1458" s="125"/>
      <c r="AB1458" s="125"/>
      <c r="AC1458" s="125"/>
      <c r="AD1458" s="125"/>
      <c r="AE1458" s="125"/>
      <c r="AF1458" s="235"/>
      <c r="AG1458" s="197"/>
      <c r="AH1458" s="364"/>
      <c r="AI1458" s="364"/>
      <c r="AJ1458" s="364"/>
      <c r="AK1458" s="364"/>
      <c r="AL1458" s="364"/>
      <c r="AM1458" s="364"/>
      <c r="AN1458" s="364"/>
      <c r="AO1458" s="364"/>
      <c r="AP1458" s="364"/>
      <c r="AQ1458" s="364"/>
      <c r="AR1458" s="364"/>
      <c r="AS1458" s="125"/>
      <c r="AT1458" s="240"/>
      <c r="AU1458" s="240"/>
      <c r="AV1458" s="240"/>
      <c r="AW1458" s="240"/>
      <c r="AX1458" s="235"/>
      <c r="AY1458" s="197"/>
      <c r="AZ1458" s="364"/>
      <c r="BA1458" s="364"/>
      <c r="BB1458" s="364"/>
      <c r="BC1458" s="364"/>
      <c r="BD1458" s="364"/>
      <c r="BE1458" s="364"/>
      <c r="BF1458" s="364"/>
      <c r="BG1458" s="364"/>
      <c r="BH1458" s="364"/>
      <c r="BI1458" s="364"/>
      <c r="BJ1458" s="364"/>
      <c r="BK1458" s="125"/>
      <c r="BL1458" s="240"/>
      <c r="BM1458" s="240"/>
      <c r="BN1458" s="240"/>
      <c r="BO1458" s="240"/>
      <c r="BP1458" s="235"/>
      <c r="BQ1458" s="197"/>
      <c r="BR1458" s="245"/>
      <c r="BS1458" s="245"/>
      <c r="BT1458" s="245"/>
      <c r="BU1458" s="245"/>
      <c r="BV1458" s="245"/>
      <c r="BW1458" s="125"/>
      <c r="BX1458" s="125"/>
      <c r="BY1458" s="362"/>
      <c r="BZ1458" s="362"/>
      <c r="CA1458" s="362"/>
      <c r="CB1458" s="362"/>
      <c r="CC1458" s="125"/>
      <c r="CD1458" s="125"/>
      <c r="CE1458" s="125"/>
      <c r="CF1458" s="125"/>
      <c r="CG1458" s="125"/>
      <c r="CH1458" s="235"/>
      <c r="CI1458" s="197"/>
      <c r="CJ1458" s="364"/>
      <c r="CK1458" s="364"/>
      <c r="CL1458" s="364"/>
      <c r="CM1458" s="364"/>
      <c r="CN1458" s="364"/>
      <c r="CO1458" s="364"/>
      <c r="CP1458" s="364"/>
      <c r="CQ1458" s="364"/>
      <c r="CR1458" s="364"/>
      <c r="CS1458" s="364"/>
      <c r="CT1458" s="364"/>
      <c r="CU1458" s="125"/>
      <c r="CV1458" s="240"/>
      <c r="CW1458" s="240"/>
      <c r="CX1458" s="240"/>
      <c r="CY1458" s="240"/>
      <c r="CZ1458" s="235"/>
      <c r="DA1458" s="197"/>
      <c r="DB1458" s="364"/>
      <c r="DC1458" s="364"/>
      <c r="DD1458" s="364"/>
      <c r="DE1458" s="364"/>
      <c r="DF1458" s="364"/>
      <c r="DG1458" s="364"/>
      <c r="DH1458" s="364"/>
      <c r="DI1458" s="364"/>
      <c r="DJ1458" s="364"/>
      <c r="DK1458" s="364"/>
      <c r="DL1458" s="364"/>
      <c r="DM1458" s="125"/>
      <c r="DN1458" s="240"/>
      <c r="DO1458" s="240"/>
      <c r="DP1458" s="240"/>
      <c r="DQ1458" s="240"/>
      <c r="DR1458" s="235"/>
      <c r="DU1458" s="120"/>
      <c r="DV1458" s="120"/>
      <c r="DW1458" s="120"/>
      <c r="DX1458" s="120"/>
    </row>
    <row r="1459" spans="2:128" ht="5.25" customHeight="1">
      <c r="B1459" s="197"/>
      <c r="C1459" s="359"/>
      <c r="D1459" s="359"/>
      <c r="E1459" s="359"/>
      <c r="F1459" s="359"/>
      <c r="G1459" s="359"/>
      <c r="H1459" s="359"/>
      <c r="I1459" s="359"/>
      <c r="J1459" s="359"/>
      <c r="K1459" s="359"/>
      <c r="L1459" s="359"/>
      <c r="M1459" s="359"/>
      <c r="N1459" s="235"/>
      <c r="O1459" s="232"/>
      <c r="P1459" s="196"/>
      <c r="Q1459" s="196"/>
      <c r="R1459" s="196"/>
      <c r="S1459" s="196"/>
      <c r="T1459" s="196"/>
      <c r="U1459" s="196"/>
      <c r="V1459" s="196"/>
      <c r="W1459" s="363"/>
      <c r="X1459" s="363"/>
      <c r="Y1459" s="363"/>
      <c r="Z1459" s="363"/>
      <c r="AA1459" s="196"/>
      <c r="AB1459" s="196"/>
      <c r="AC1459" s="196"/>
      <c r="AD1459" s="196"/>
      <c r="AE1459" s="196"/>
      <c r="AF1459" s="243"/>
      <c r="AG1459" s="232"/>
      <c r="AH1459" s="366"/>
      <c r="AI1459" s="366"/>
      <c r="AJ1459" s="366"/>
      <c r="AK1459" s="366"/>
      <c r="AL1459" s="366"/>
      <c r="AM1459" s="366"/>
      <c r="AN1459" s="366"/>
      <c r="AO1459" s="366"/>
      <c r="AP1459" s="366"/>
      <c r="AQ1459" s="366"/>
      <c r="AR1459" s="366"/>
      <c r="AS1459" s="196"/>
      <c r="AT1459" s="241"/>
      <c r="AU1459" s="241"/>
      <c r="AV1459" s="241"/>
      <c r="AW1459" s="241"/>
      <c r="AX1459" s="243"/>
      <c r="AY1459" s="232"/>
      <c r="AZ1459" s="366"/>
      <c r="BA1459" s="366"/>
      <c r="BB1459" s="366"/>
      <c r="BC1459" s="366"/>
      <c r="BD1459" s="366"/>
      <c r="BE1459" s="366"/>
      <c r="BF1459" s="366"/>
      <c r="BG1459" s="366"/>
      <c r="BH1459" s="366"/>
      <c r="BI1459" s="366"/>
      <c r="BJ1459" s="366"/>
      <c r="BK1459" s="196"/>
      <c r="BL1459" s="241"/>
      <c r="BM1459" s="241"/>
      <c r="BN1459" s="241"/>
      <c r="BO1459" s="241"/>
      <c r="BP1459" s="243"/>
      <c r="BQ1459" s="232"/>
      <c r="BR1459" s="246"/>
      <c r="BS1459" s="246"/>
      <c r="BT1459" s="246"/>
      <c r="BU1459" s="246"/>
      <c r="BV1459" s="246"/>
      <c r="BW1459" s="196"/>
      <c r="BX1459" s="196"/>
      <c r="BY1459" s="363"/>
      <c r="BZ1459" s="363"/>
      <c r="CA1459" s="363"/>
      <c r="CB1459" s="363"/>
      <c r="CC1459" s="196"/>
      <c r="CD1459" s="196"/>
      <c r="CE1459" s="196"/>
      <c r="CF1459" s="196"/>
      <c r="CG1459" s="196"/>
      <c r="CH1459" s="243"/>
      <c r="CI1459" s="232"/>
      <c r="CJ1459" s="366"/>
      <c r="CK1459" s="366"/>
      <c r="CL1459" s="366"/>
      <c r="CM1459" s="366"/>
      <c r="CN1459" s="366"/>
      <c r="CO1459" s="366"/>
      <c r="CP1459" s="366"/>
      <c r="CQ1459" s="366"/>
      <c r="CR1459" s="366"/>
      <c r="CS1459" s="366"/>
      <c r="CT1459" s="366"/>
      <c r="CU1459" s="196"/>
      <c r="CV1459" s="241"/>
      <c r="CW1459" s="241"/>
      <c r="CX1459" s="241"/>
      <c r="CY1459" s="241"/>
      <c r="CZ1459" s="243"/>
      <c r="DA1459" s="232"/>
      <c r="DB1459" s="366"/>
      <c r="DC1459" s="366"/>
      <c r="DD1459" s="366"/>
      <c r="DE1459" s="366"/>
      <c r="DF1459" s="366"/>
      <c r="DG1459" s="366"/>
      <c r="DH1459" s="366"/>
      <c r="DI1459" s="366"/>
      <c r="DJ1459" s="366"/>
      <c r="DK1459" s="366"/>
      <c r="DL1459" s="366"/>
      <c r="DM1459" s="196"/>
      <c r="DN1459" s="241"/>
      <c r="DO1459" s="241"/>
      <c r="DP1459" s="241"/>
      <c r="DQ1459" s="241"/>
      <c r="DR1459" s="243"/>
      <c r="DU1459" s="120"/>
      <c r="DV1459" s="120"/>
      <c r="DW1459" s="120"/>
      <c r="DX1459" s="120"/>
    </row>
    <row r="1460" spans="2:128" ht="5.25" customHeight="1">
      <c r="B1460" s="197"/>
      <c r="C1460" s="359"/>
      <c r="D1460" s="359"/>
      <c r="E1460" s="359"/>
      <c r="F1460" s="359"/>
      <c r="G1460" s="359"/>
      <c r="H1460" s="359"/>
      <c r="I1460" s="359"/>
      <c r="J1460" s="359"/>
      <c r="K1460" s="359"/>
      <c r="L1460" s="359"/>
      <c r="M1460" s="359"/>
      <c r="N1460" s="235"/>
      <c r="O1460" s="231"/>
      <c r="P1460" s="244"/>
      <c r="Q1460" s="244"/>
      <c r="R1460" s="244"/>
      <c r="S1460" s="244"/>
      <c r="T1460" s="244"/>
      <c r="U1460" s="193"/>
      <c r="V1460" s="193"/>
      <c r="W1460" s="361" t="s">
        <v>49</v>
      </c>
      <c r="X1460" s="361"/>
      <c r="Y1460" s="361"/>
      <c r="Z1460" s="361"/>
      <c r="AA1460" s="193"/>
      <c r="AB1460" s="193" t="s">
        <v>48</v>
      </c>
      <c r="AC1460" s="193"/>
      <c r="AD1460" s="193"/>
      <c r="AE1460" s="193"/>
      <c r="AF1460" s="242"/>
      <c r="AG1460" s="231"/>
      <c r="AH1460" s="365"/>
      <c r="AI1460" s="365"/>
      <c r="AJ1460" s="365"/>
      <c r="AK1460" s="365"/>
      <c r="AL1460" s="365"/>
      <c r="AM1460" s="365"/>
      <c r="AN1460" s="365"/>
      <c r="AO1460" s="365"/>
      <c r="AP1460" s="365"/>
      <c r="AQ1460" s="365"/>
      <c r="AR1460" s="365"/>
      <c r="AS1460" s="193"/>
      <c r="AT1460" s="239" t="s">
        <v>46</v>
      </c>
      <c r="AU1460" s="239"/>
      <c r="AV1460" s="239"/>
      <c r="AW1460" s="239"/>
      <c r="AX1460" s="242"/>
      <c r="AY1460" s="231"/>
      <c r="AZ1460" s="365"/>
      <c r="BA1460" s="365"/>
      <c r="BB1460" s="365"/>
      <c r="BC1460" s="365"/>
      <c r="BD1460" s="365"/>
      <c r="BE1460" s="365"/>
      <c r="BF1460" s="365"/>
      <c r="BG1460" s="365"/>
      <c r="BH1460" s="365"/>
      <c r="BI1460" s="365"/>
      <c r="BJ1460" s="365"/>
      <c r="BK1460" s="193"/>
      <c r="BL1460" s="239" t="s">
        <v>46</v>
      </c>
      <c r="BM1460" s="239"/>
      <c r="BN1460" s="239"/>
      <c r="BO1460" s="239"/>
      <c r="BP1460" s="242"/>
      <c r="BQ1460" s="231"/>
      <c r="BR1460" s="244"/>
      <c r="BS1460" s="244"/>
      <c r="BT1460" s="244"/>
      <c r="BU1460" s="244"/>
      <c r="BV1460" s="244"/>
      <c r="BW1460" s="193"/>
      <c r="BX1460" s="193"/>
      <c r="BY1460" s="361" t="s">
        <v>49</v>
      </c>
      <c r="BZ1460" s="361"/>
      <c r="CA1460" s="361"/>
      <c r="CB1460" s="361"/>
      <c r="CC1460" s="193"/>
      <c r="CD1460" s="193" t="s">
        <v>48</v>
      </c>
      <c r="CE1460" s="193"/>
      <c r="CF1460" s="193"/>
      <c r="CG1460" s="193"/>
      <c r="CH1460" s="242"/>
      <c r="CI1460" s="231"/>
      <c r="CJ1460" s="365"/>
      <c r="CK1460" s="365"/>
      <c r="CL1460" s="365"/>
      <c r="CM1460" s="365"/>
      <c r="CN1460" s="365"/>
      <c r="CO1460" s="365"/>
      <c r="CP1460" s="365"/>
      <c r="CQ1460" s="365"/>
      <c r="CR1460" s="365"/>
      <c r="CS1460" s="365"/>
      <c r="CT1460" s="365"/>
      <c r="CU1460" s="193"/>
      <c r="CV1460" s="239" t="s">
        <v>46</v>
      </c>
      <c r="CW1460" s="239"/>
      <c r="CX1460" s="239"/>
      <c r="CY1460" s="239"/>
      <c r="CZ1460" s="242"/>
      <c r="DA1460" s="231"/>
      <c r="DB1460" s="365"/>
      <c r="DC1460" s="365"/>
      <c r="DD1460" s="365"/>
      <c r="DE1460" s="365"/>
      <c r="DF1460" s="365"/>
      <c r="DG1460" s="365"/>
      <c r="DH1460" s="365"/>
      <c r="DI1460" s="365"/>
      <c r="DJ1460" s="365"/>
      <c r="DK1460" s="365"/>
      <c r="DL1460" s="365"/>
      <c r="DM1460" s="193"/>
      <c r="DN1460" s="239" t="s">
        <v>46</v>
      </c>
      <c r="DO1460" s="239"/>
      <c r="DP1460" s="239"/>
      <c r="DQ1460" s="239"/>
      <c r="DR1460" s="242"/>
      <c r="DU1460" s="120"/>
      <c r="DV1460" s="120"/>
      <c r="DW1460" s="120"/>
      <c r="DX1460" s="120"/>
    </row>
    <row r="1461" spans="2:128" ht="5.25" customHeight="1">
      <c r="B1461" s="197"/>
      <c r="C1461" s="359"/>
      <c r="D1461" s="359"/>
      <c r="E1461" s="359"/>
      <c r="F1461" s="359"/>
      <c r="G1461" s="359"/>
      <c r="H1461" s="359"/>
      <c r="I1461" s="359"/>
      <c r="J1461" s="359"/>
      <c r="K1461" s="359"/>
      <c r="L1461" s="359"/>
      <c r="M1461" s="359"/>
      <c r="N1461" s="235"/>
      <c r="O1461" s="197"/>
      <c r="P1461" s="245"/>
      <c r="Q1461" s="245"/>
      <c r="R1461" s="245"/>
      <c r="S1461" s="245"/>
      <c r="T1461" s="245"/>
      <c r="U1461" s="125"/>
      <c r="V1461" s="125"/>
      <c r="W1461" s="362"/>
      <c r="X1461" s="362"/>
      <c r="Y1461" s="362"/>
      <c r="Z1461" s="362"/>
      <c r="AA1461" s="125"/>
      <c r="AB1461" s="125"/>
      <c r="AC1461" s="125"/>
      <c r="AD1461" s="125"/>
      <c r="AE1461" s="125"/>
      <c r="AF1461" s="235"/>
      <c r="AG1461" s="197"/>
      <c r="AH1461" s="364"/>
      <c r="AI1461" s="364"/>
      <c r="AJ1461" s="364"/>
      <c r="AK1461" s="364"/>
      <c r="AL1461" s="364"/>
      <c r="AM1461" s="364"/>
      <c r="AN1461" s="364"/>
      <c r="AO1461" s="364"/>
      <c r="AP1461" s="364"/>
      <c r="AQ1461" s="364"/>
      <c r="AR1461" s="364"/>
      <c r="AS1461" s="125"/>
      <c r="AT1461" s="240"/>
      <c r="AU1461" s="240"/>
      <c r="AV1461" s="240"/>
      <c r="AW1461" s="240"/>
      <c r="AX1461" s="235"/>
      <c r="AY1461" s="197"/>
      <c r="AZ1461" s="364"/>
      <c r="BA1461" s="364"/>
      <c r="BB1461" s="364"/>
      <c r="BC1461" s="364"/>
      <c r="BD1461" s="364"/>
      <c r="BE1461" s="364"/>
      <c r="BF1461" s="364"/>
      <c r="BG1461" s="364"/>
      <c r="BH1461" s="364"/>
      <c r="BI1461" s="364"/>
      <c r="BJ1461" s="364"/>
      <c r="BK1461" s="125"/>
      <c r="BL1461" s="240"/>
      <c r="BM1461" s="240"/>
      <c r="BN1461" s="240"/>
      <c r="BO1461" s="240"/>
      <c r="BP1461" s="235"/>
      <c r="BQ1461" s="197"/>
      <c r="BR1461" s="245"/>
      <c r="BS1461" s="245"/>
      <c r="BT1461" s="245"/>
      <c r="BU1461" s="245"/>
      <c r="BV1461" s="245"/>
      <c r="BW1461" s="125"/>
      <c r="BX1461" s="125"/>
      <c r="BY1461" s="362"/>
      <c r="BZ1461" s="362"/>
      <c r="CA1461" s="362"/>
      <c r="CB1461" s="362"/>
      <c r="CC1461" s="125"/>
      <c r="CD1461" s="125"/>
      <c r="CE1461" s="125"/>
      <c r="CF1461" s="125"/>
      <c r="CG1461" s="125"/>
      <c r="CH1461" s="235"/>
      <c r="CI1461" s="197"/>
      <c r="CJ1461" s="364"/>
      <c r="CK1461" s="364"/>
      <c r="CL1461" s="364"/>
      <c r="CM1461" s="364"/>
      <c r="CN1461" s="364"/>
      <c r="CO1461" s="364"/>
      <c r="CP1461" s="364"/>
      <c r="CQ1461" s="364"/>
      <c r="CR1461" s="364"/>
      <c r="CS1461" s="364"/>
      <c r="CT1461" s="364"/>
      <c r="CU1461" s="125"/>
      <c r="CV1461" s="240"/>
      <c r="CW1461" s="240"/>
      <c r="CX1461" s="240"/>
      <c r="CY1461" s="240"/>
      <c r="CZ1461" s="235"/>
      <c r="DA1461" s="197"/>
      <c r="DB1461" s="364"/>
      <c r="DC1461" s="364"/>
      <c r="DD1461" s="364"/>
      <c r="DE1461" s="364"/>
      <c r="DF1461" s="364"/>
      <c r="DG1461" s="364"/>
      <c r="DH1461" s="364"/>
      <c r="DI1461" s="364"/>
      <c r="DJ1461" s="364"/>
      <c r="DK1461" s="364"/>
      <c r="DL1461" s="364"/>
      <c r="DM1461" s="125"/>
      <c r="DN1461" s="240"/>
      <c r="DO1461" s="240"/>
      <c r="DP1461" s="240"/>
      <c r="DQ1461" s="240"/>
      <c r="DR1461" s="235"/>
      <c r="DU1461" s="120"/>
      <c r="DV1461" s="120"/>
      <c r="DW1461" s="120"/>
      <c r="DX1461" s="120"/>
    </row>
    <row r="1462" spans="2:128" ht="5.25" customHeight="1">
      <c r="B1462" s="197"/>
      <c r="C1462" s="359"/>
      <c r="D1462" s="359"/>
      <c r="E1462" s="359"/>
      <c r="F1462" s="359"/>
      <c r="G1462" s="359"/>
      <c r="H1462" s="359"/>
      <c r="I1462" s="359"/>
      <c r="J1462" s="359"/>
      <c r="K1462" s="359"/>
      <c r="L1462" s="359"/>
      <c r="M1462" s="359"/>
      <c r="N1462" s="235"/>
      <c r="O1462" s="197"/>
      <c r="P1462" s="245"/>
      <c r="Q1462" s="245"/>
      <c r="R1462" s="245"/>
      <c r="S1462" s="245"/>
      <c r="T1462" s="245"/>
      <c r="U1462" s="125"/>
      <c r="V1462" s="125"/>
      <c r="W1462" s="362"/>
      <c r="X1462" s="362"/>
      <c r="Y1462" s="362"/>
      <c r="Z1462" s="362"/>
      <c r="AA1462" s="125"/>
      <c r="AB1462" s="125"/>
      <c r="AC1462" s="125"/>
      <c r="AD1462" s="125"/>
      <c r="AE1462" s="125"/>
      <c r="AF1462" s="235"/>
      <c r="AG1462" s="197"/>
      <c r="AH1462" s="364"/>
      <c r="AI1462" s="364"/>
      <c r="AJ1462" s="364"/>
      <c r="AK1462" s="364"/>
      <c r="AL1462" s="364"/>
      <c r="AM1462" s="364"/>
      <c r="AN1462" s="364"/>
      <c r="AO1462" s="364"/>
      <c r="AP1462" s="364"/>
      <c r="AQ1462" s="364"/>
      <c r="AR1462" s="364"/>
      <c r="AS1462" s="125"/>
      <c r="AT1462" s="240"/>
      <c r="AU1462" s="240"/>
      <c r="AV1462" s="240"/>
      <c r="AW1462" s="240"/>
      <c r="AX1462" s="235"/>
      <c r="AY1462" s="197"/>
      <c r="AZ1462" s="364"/>
      <c r="BA1462" s="364"/>
      <c r="BB1462" s="364"/>
      <c r="BC1462" s="364"/>
      <c r="BD1462" s="364"/>
      <c r="BE1462" s="364"/>
      <c r="BF1462" s="364"/>
      <c r="BG1462" s="364"/>
      <c r="BH1462" s="364"/>
      <c r="BI1462" s="364"/>
      <c r="BJ1462" s="364"/>
      <c r="BK1462" s="125"/>
      <c r="BL1462" s="240"/>
      <c r="BM1462" s="240"/>
      <c r="BN1462" s="240"/>
      <c r="BO1462" s="240"/>
      <c r="BP1462" s="235"/>
      <c r="BQ1462" s="197"/>
      <c r="BR1462" s="245"/>
      <c r="BS1462" s="245"/>
      <c r="BT1462" s="245"/>
      <c r="BU1462" s="245"/>
      <c r="BV1462" s="245"/>
      <c r="BW1462" s="125"/>
      <c r="BX1462" s="125"/>
      <c r="BY1462" s="362"/>
      <c r="BZ1462" s="362"/>
      <c r="CA1462" s="362"/>
      <c r="CB1462" s="362"/>
      <c r="CC1462" s="125"/>
      <c r="CD1462" s="125"/>
      <c r="CE1462" s="125"/>
      <c r="CF1462" s="125"/>
      <c r="CG1462" s="125"/>
      <c r="CH1462" s="235"/>
      <c r="CI1462" s="197"/>
      <c r="CJ1462" s="364"/>
      <c r="CK1462" s="364"/>
      <c r="CL1462" s="364"/>
      <c r="CM1462" s="364"/>
      <c r="CN1462" s="364"/>
      <c r="CO1462" s="364"/>
      <c r="CP1462" s="364"/>
      <c r="CQ1462" s="364"/>
      <c r="CR1462" s="364"/>
      <c r="CS1462" s="364"/>
      <c r="CT1462" s="364"/>
      <c r="CU1462" s="125"/>
      <c r="CV1462" s="240"/>
      <c r="CW1462" s="240"/>
      <c r="CX1462" s="240"/>
      <c r="CY1462" s="240"/>
      <c r="CZ1462" s="235"/>
      <c r="DA1462" s="197"/>
      <c r="DB1462" s="364"/>
      <c r="DC1462" s="364"/>
      <c r="DD1462" s="364"/>
      <c r="DE1462" s="364"/>
      <c r="DF1462" s="364"/>
      <c r="DG1462" s="364"/>
      <c r="DH1462" s="364"/>
      <c r="DI1462" s="364"/>
      <c r="DJ1462" s="364"/>
      <c r="DK1462" s="364"/>
      <c r="DL1462" s="364"/>
      <c r="DM1462" s="125"/>
      <c r="DN1462" s="240"/>
      <c r="DO1462" s="240"/>
      <c r="DP1462" s="240"/>
      <c r="DQ1462" s="240"/>
      <c r="DR1462" s="235"/>
      <c r="DU1462" s="120"/>
      <c r="DV1462" s="120"/>
      <c r="DW1462" s="120"/>
      <c r="DX1462" s="120"/>
    </row>
    <row r="1463" spans="2:128" ht="5.25" customHeight="1">
      <c r="B1463" s="197"/>
      <c r="C1463" s="359"/>
      <c r="D1463" s="359"/>
      <c r="E1463" s="359"/>
      <c r="F1463" s="359"/>
      <c r="G1463" s="359"/>
      <c r="H1463" s="359"/>
      <c r="I1463" s="359"/>
      <c r="J1463" s="359"/>
      <c r="K1463" s="359"/>
      <c r="L1463" s="359"/>
      <c r="M1463" s="359"/>
      <c r="N1463" s="235"/>
      <c r="O1463" s="232"/>
      <c r="P1463" s="246"/>
      <c r="Q1463" s="246"/>
      <c r="R1463" s="246"/>
      <c r="S1463" s="246"/>
      <c r="T1463" s="246"/>
      <c r="U1463" s="196"/>
      <c r="V1463" s="196"/>
      <c r="W1463" s="363"/>
      <c r="X1463" s="363"/>
      <c r="Y1463" s="363"/>
      <c r="Z1463" s="363"/>
      <c r="AA1463" s="196"/>
      <c r="AB1463" s="196"/>
      <c r="AC1463" s="196"/>
      <c r="AD1463" s="196"/>
      <c r="AE1463" s="196"/>
      <c r="AF1463" s="243"/>
      <c r="AG1463" s="232"/>
      <c r="AH1463" s="366"/>
      <c r="AI1463" s="366"/>
      <c r="AJ1463" s="366"/>
      <c r="AK1463" s="366"/>
      <c r="AL1463" s="366"/>
      <c r="AM1463" s="366"/>
      <c r="AN1463" s="366"/>
      <c r="AO1463" s="366"/>
      <c r="AP1463" s="366"/>
      <c r="AQ1463" s="366"/>
      <c r="AR1463" s="366"/>
      <c r="AS1463" s="196"/>
      <c r="AT1463" s="241"/>
      <c r="AU1463" s="241"/>
      <c r="AV1463" s="241"/>
      <c r="AW1463" s="241"/>
      <c r="AX1463" s="243"/>
      <c r="AY1463" s="232"/>
      <c r="AZ1463" s="366"/>
      <c r="BA1463" s="366"/>
      <c r="BB1463" s="366"/>
      <c r="BC1463" s="366"/>
      <c r="BD1463" s="366"/>
      <c r="BE1463" s="366"/>
      <c r="BF1463" s="366"/>
      <c r="BG1463" s="366"/>
      <c r="BH1463" s="366"/>
      <c r="BI1463" s="366"/>
      <c r="BJ1463" s="366"/>
      <c r="BK1463" s="196"/>
      <c r="BL1463" s="241"/>
      <c r="BM1463" s="241"/>
      <c r="BN1463" s="241"/>
      <c r="BO1463" s="241"/>
      <c r="BP1463" s="243"/>
      <c r="BQ1463" s="232"/>
      <c r="BR1463" s="246"/>
      <c r="BS1463" s="246"/>
      <c r="BT1463" s="246"/>
      <c r="BU1463" s="246"/>
      <c r="BV1463" s="246"/>
      <c r="BW1463" s="196"/>
      <c r="BX1463" s="196"/>
      <c r="BY1463" s="363"/>
      <c r="BZ1463" s="363"/>
      <c r="CA1463" s="363"/>
      <c r="CB1463" s="363"/>
      <c r="CC1463" s="196"/>
      <c r="CD1463" s="196"/>
      <c r="CE1463" s="196"/>
      <c r="CF1463" s="196"/>
      <c r="CG1463" s="196"/>
      <c r="CH1463" s="243"/>
      <c r="CI1463" s="232"/>
      <c r="CJ1463" s="366"/>
      <c r="CK1463" s="366"/>
      <c r="CL1463" s="366"/>
      <c r="CM1463" s="366"/>
      <c r="CN1463" s="366"/>
      <c r="CO1463" s="366"/>
      <c r="CP1463" s="366"/>
      <c r="CQ1463" s="366"/>
      <c r="CR1463" s="366"/>
      <c r="CS1463" s="366"/>
      <c r="CT1463" s="366"/>
      <c r="CU1463" s="196"/>
      <c r="CV1463" s="241"/>
      <c r="CW1463" s="241"/>
      <c r="CX1463" s="241"/>
      <c r="CY1463" s="241"/>
      <c r="CZ1463" s="243"/>
      <c r="DA1463" s="232"/>
      <c r="DB1463" s="366"/>
      <c r="DC1463" s="366"/>
      <c r="DD1463" s="366"/>
      <c r="DE1463" s="366"/>
      <c r="DF1463" s="366"/>
      <c r="DG1463" s="366"/>
      <c r="DH1463" s="366"/>
      <c r="DI1463" s="366"/>
      <c r="DJ1463" s="366"/>
      <c r="DK1463" s="366"/>
      <c r="DL1463" s="366"/>
      <c r="DM1463" s="196"/>
      <c r="DN1463" s="241"/>
      <c r="DO1463" s="241"/>
      <c r="DP1463" s="241"/>
      <c r="DQ1463" s="241"/>
      <c r="DR1463" s="243"/>
      <c r="DU1463" s="120"/>
      <c r="DV1463" s="120"/>
      <c r="DW1463" s="120"/>
      <c r="DX1463" s="120"/>
    </row>
    <row r="1464" spans="2:128" ht="5.25" customHeight="1">
      <c r="B1464" s="197"/>
      <c r="C1464" s="359"/>
      <c r="D1464" s="359"/>
      <c r="E1464" s="359"/>
      <c r="F1464" s="359"/>
      <c r="G1464" s="359"/>
      <c r="H1464" s="359"/>
      <c r="I1464" s="359"/>
      <c r="J1464" s="359"/>
      <c r="K1464" s="359"/>
      <c r="L1464" s="359"/>
      <c r="M1464" s="359"/>
      <c r="N1464" s="235"/>
      <c r="O1464" s="197"/>
      <c r="P1464" s="125" t="s">
        <v>284</v>
      </c>
      <c r="Q1464" s="125"/>
      <c r="R1464" s="125"/>
      <c r="S1464" s="125"/>
      <c r="T1464" s="125"/>
      <c r="U1464" s="125"/>
      <c r="V1464" s="125"/>
      <c r="W1464" s="125"/>
      <c r="X1464" s="125"/>
      <c r="Y1464" s="125"/>
      <c r="Z1464" s="125"/>
      <c r="AA1464" s="125"/>
      <c r="AB1464" s="125"/>
      <c r="AC1464" s="125"/>
      <c r="AD1464" s="125"/>
      <c r="AE1464" s="125"/>
      <c r="AF1464" s="125"/>
      <c r="AG1464" s="125"/>
      <c r="AH1464" s="125"/>
      <c r="AI1464" s="125"/>
      <c r="AJ1464" s="125"/>
      <c r="AK1464" s="125"/>
      <c r="AL1464" s="125"/>
      <c r="AM1464" s="125"/>
      <c r="AN1464" s="125"/>
      <c r="AO1464" s="125"/>
      <c r="AP1464" s="125"/>
      <c r="AQ1464" s="125"/>
      <c r="AR1464" s="125"/>
      <c r="AS1464" s="125"/>
      <c r="AT1464" s="125"/>
      <c r="AU1464" s="125"/>
      <c r="AV1464" s="125"/>
      <c r="AW1464" s="125"/>
      <c r="AX1464" s="125"/>
      <c r="AY1464" s="125"/>
      <c r="AZ1464" s="125"/>
      <c r="BA1464" s="125"/>
      <c r="BB1464" s="125"/>
      <c r="BC1464" s="125"/>
      <c r="BD1464" s="125"/>
      <c r="BE1464" s="125"/>
      <c r="BF1464" s="125"/>
      <c r="BG1464" s="125"/>
      <c r="BH1464" s="125"/>
      <c r="BI1464" s="125"/>
      <c r="BJ1464" s="125"/>
      <c r="BK1464" s="125"/>
      <c r="BL1464" s="125"/>
      <c r="BM1464" s="125"/>
      <c r="BN1464" s="125"/>
      <c r="BO1464" s="125"/>
      <c r="BP1464" s="125"/>
      <c r="BQ1464" s="125"/>
      <c r="BR1464" s="125"/>
      <c r="BS1464" s="125"/>
      <c r="BT1464" s="125"/>
      <c r="BU1464" s="125"/>
      <c r="BV1464" s="125"/>
      <c r="BW1464" s="125"/>
      <c r="BX1464" s="125"/>
      <c r="BY1464" s="125"/>
      <c r="BZ1464" s="125"/>
      <c r="CA1464" s="125"/>
      <c r="CB1464" s="125"/>
      <c r="CC1464" s="125"/>
      <c r="CD1464" s="125"/>
      <c r="CE1464" s="125"/>
      <c r="CF1464" s="125"/>
      <c r="CG1464" s="125"/>
      <c r="CH1464" s="235"/>
      <c r="CI1464" s="197"/>
      <c r="CJ1464" s="370" t="str">
        <f>IF(SUM(AH1440:AR1463,CJ1440:CT1463)&gt;0,SUM(AH1440:AR1463,CJ1440:CT1463),"")</f>
        <v/>
      </c>
      <c r="CK1464" s="370"/>
      <c r="CL1464" s="370"/>
      <c r="CM1464" s="370"/>
      <c r="CN1464" s="370"/>
      <c r="CO1464" s="370"/>
      <c r="CP1464" s="370"/>
      <c r="CQ1464" s="370"/>
      <c r="CR1464" s="370"/>
      <c r="CS1464" s="370"/>
      <c r="CT1464" s="370"/>
      <c r="CU1464" s="125"/>
      <c r="CV1464" s="240" t="s">
        <v>46</v>
      </c>
      <c r="CW1464" s="240"/>
      <c r="CX1464" s="240"/>
      <c r="CY1464" s="240"/>
      <c r="CZ1464" s="235"/>
      <c r="DA1464" s="197"/>
      <c r="DB1464" s="370" t="str">
        <f>IF(SUM(AZ1440:BJ1463,DB1440:DL1463)&gt;0,SUM(AZ1440:BJ1463,DB1440:DL1463),"")</f>
        <v/>
      </c>
      <c r="DC1464" s="370"/>
      <c r="DD1464" s="370"/>
      <c r="DE1464" s="370"/>
      <c r="DF1464" s="370"/>
      <c r="DG1464" s="370"/>
      <c r="DH1464" s="370"/>
      <c r="DI1464" s="370"/>
      <c r="DJ1464" s="370"/>
      <c r="DK1464" s="370"/>
      <c r="DL1464" s="370"/>
      <c r="DM1464" s="125"/>
      <c r="DN1464" s="240" t="s">
        <v>46</v>
      </c>
      <c r="DO1464" s="240"/>
      <c r="DP1464" s="240"/>
      <c r="DQ1464" s="240"/>
      <c r="DR1464" s="235"/>
      <c r="DU1464" s="120"/>
      <c r="DV1464" s="120"/>
      <c r="DW1464" s="120"/>
      <c r="DX1464" s="120"/>
    </row>
    <row r="1465" spans="2:128" ht="5.25" customHeight="1">
      <c r="B1465" s="197"/>
      <c r="C1465" s="359"/>
      <c r="D1465" s="359"/>
      <c r="E1465" s="359"/>
      <c r="F1465" s="359"/>
      <c r="G1465" s="359"/>
      <c r="H1465" s="359"/>
      <c r="I1465" s="359"/>
      <c r="J1465" s="359"/>
      <c r="K1465" s="359"/>
      <c r="L1465" s="359"/>
      <c r="M1465" s="359"/>
      <c r="N1465" s="235"/>
      <c r="O1465" s="197"/>
      <c r="P1465" s="125"/>
      <c r="Q1465" s="125"/>
      <c r="R1465" s="125"/>
      <c r="S1465" s="125"/>
      <c r="T1465" s="125"/>
      <c r="U1465" s="125"/>
      <c r="V1465" s="125"/>
      <c r="W1465" s="125"/>
      <c r="X1465" s="125"/>
      <c r="Y1465" s="125"/>
      <c r="Z1465" s="125"/>
      <c r="AA1465" s="125"/>
      <c r="AB1465" s="125"/>
      <c r="AC1465" s="125"/>
      <c r="AD1465" s="125"/>
      <c r="AE1465" s="125"/>
      <c r="AF1465" s="125"/>
      <c r="AG1465" s="125"/>
      <c r="AH1465" s="125"/>
      <c r="AI1465" s="125"/>
      <c r="AJ1465" s="125"/>
      <c r="AK1465" s="125"/>
      <c r="AL1465" s="125"/>
      <c r="AM1465" s="125"/>
      <c r="AN1465" s="125"/>
      <c r="AO1465" s="125"/>
      <c r="AP1465" s="125"/>
      <c r="AQ1465" s="125"/>
      <c r="AR1465" s="125"/>
      <c r="AS1465" s="125"/>
      <c r="AT1465" s="125"/>
      <c r="AU1465" s="125"/>
      <c r="AV1465" s="125"/>
      <c r="AW1465" s="125"/>
      <c r="AX1465" s="125"/>
      <c r="AY1465" s="125"/>
      <c r="AZ1465" s="125"/>
      <c r="BA1465" s="125"/>
      <c r="BB1465" s="125"/>
      <c r="BC1465" s="125"/>
      <c r="BD1465" s="125"/>
      <c r="BE1465" s="125"/>
      <c r="BF1465" s="125"/>
      <c r="BG1465" s="125"/>
      <c r="BH1465" s="125"/>
      <c r="BI1465" s="125"/>
      <c r="BJ1465" s="125"/>
      <c r="BK1465" s="125"/>
      <c r="BL1465" s="125"/>
      <c r="BM1465" s="125"/>
      <c r="BN1465" s="125"/>
      <c r="BO1465" s="125"/>
      <c r="BP1465" s="125"/>
      <c r="BQ1465" s="125"/>
      <c r="BR1465" s="125"/>
      <c r="BS1465" s="125"/>
      <c r="BT1465" s="125"/>
      <c r="BU1465" s="125"/>
      <c r="BV1465" s="125"/>
      <c r="BW1465" s="125"/>
      <c r="BX1465" s="125"/>
      <c r="BY1465" s="125"/>
      <c r="BZ1465" s="125"/>
      <c r="CA1465" s="125"/>
      <c r="CB1465" s="125"/>
      <c r="CC1465" s="125"/>
      <c r="CD1465" s="125"/>
      <c r="CE1465" s="125"/>
      <c r="CF1465" s="125"/>
      <c r="CG1465" s="125"/>
      <c r="CH1465" s="235"/>
      <c r="CI1465" s="197"/>
      <c r="CJ1465" s="370"/>
      <c r="CK1465" s="370"/>
      <c r="CL1465" s="370"/>
      <c r="CM1465" s="370"/>
      <c r="CN1465" s="370"/>
      <c r="CO1465" s="370"/>
      <c r="CP1465" s="370"/>
      <c r="CQ1465" s="370"/>
      <c r="CR1465" s="370"/>
      <c r="CS1465" s="370"/>
      <c r="CT1465" s="370"/>
      <c r="CU1465" s="125"/>
      <c r="CV1465" s="240"/>
      <c r="CW1465" s="240"/>
      <c r="CX1465" s="240"/>
      <c r="CY1465" s="240"/>
      <c r="CZ1465" s="235"/>
      <c r="DA1465" s="197"/>
      <c r="DB1465" s="370"/>
      <c r="DC1465" s="370"/>
      <c r="DD1465" s="370"/>
      <c r="DE1465" s="370"/>
      <c r="DF1465" s="370"/>
      <c r="DG1465" s="370"/>
      <c r="DH1465" s="370"/>
      <c r="DI1465" s="370"/>
      <c r="DJ1465" s="370"/>
      <c r="DK1465" s="370"/>
      <c r="DL1465" s="370"/>
      <c r="DM1465" s="125"/>
      <c r="DN1465" s="240"/>
      <c r="DO1465" s="240"/>
      <c r="DP1465" s="240"/>
      <c r="DQ1465" s="240"/>
      <c r="DR1465" s="235"/>
      <c r="DU1465" s="120"/>
      <c r="DV1465" s="120"/>
      <c r="DW1465" s="120"/>
      <c r="DX1465" s="120"/>
    </row>
    <row r="1466" spans="2:128" ht="5.25" customHeight="1">
      <c r="B1466" s="197"/>
      <c r="C1466" s="359"/>
      <c r="D1466" s="359"/>
      <c r="E1466" s="359"/>
      <c r="F1466" s="359"/>
      <c r="G1466" s="359"/>
      <c r="H1466" s="359"/>
      <c r="I1466" s="359"/>
      <c r="J1466" s="359"/>
      <c r="K1466" s="359"/>
      <c r="L1466" s="359"/>
      <c r="M1466" s="359"/>
      <c r="N1466" s="235"/>
      <c r="O1466" s="197"/>
      <c r="P1466" s="125"/>
      <c r="Q1466" s="125"/>
      <c r="R1466" s="125"/>
      <c r="S1466" s="125"/>
      <c r="T1466" s="125"/>
      <c r="U1466" s="125"/>
      <c r="V1466" s="125"/>
      <c r="W1466" s="125"/>
      <c r="X1466" s="125"/>
      <c r="Y1466" s="125"/>
      <c r="Z1466" s="125"/>
      <c r="AA1466" s="125"/>
      <c r="AB1466" s="125"/>
      <c r="AC1466" s="125"/>
      <c r="AD1466" s="125"/>
      <c r="AE1466" s="125"/>
      <c r="AF1466" s="125"/>
      <c r="AG1466" s="125"/>
      <c r="AH1466" s="125"/>
      <c r="AI1466" s="125"/>
      <c r="AJ1466" s="125"/>
      <c r="AK1466" s="125"/>
      <c r="AL1466" s="125"/>
      <c r="AM1466" s="125"/>
      <c r="AN1466" s="125"/>
      <c r="AO1466" s="125"/>
      <c r="AP1466" s="125"/>
      <c r="AQ1466" s="125"/>
      <c r="AR1466" s="125"/>
      <c r="AS1466" s="125"/>
      <c r="AT1466" s="125"/>
      <c r="AU1466" s="125"/>
      <c r="AV1466" s="125"/>
      <c r="AW1466" s="125"/>
      <c r="AX1466" s="125"/>
      <c r="AY1466" s="125"/>
      <c r="AZ1466" s="125"/>
      <c r="BA1466" s="125"/>
      <c r="BB1466" s="125"/>
      <c r="BC1466" s="125"/>
      <c r="BD1466" s="125"/>
      <c r="BE1466" s="125"/>
      <c r="BF1466" s="125"/>
      <c r="BG1466" s="125"/>
      <c r="BH1466" s="125"/>
      <c r="BI1466" s="125"/>
      <c r="BJ1466" s="125"/>
      <c r="BK1466" s="125"/>
      <c r="BL1466" s="125"/>
      <c r="BM1466" s="125"/>
      <c r="BN1466" s="125"/>
      <c r="BO1466" s="125"/>
      <c r="BP1466" s="125"/>
      <c r="BQ1466" s="125"/>
      <c r="BR1466" s="125"/>
      <c r="BS1466" s="125"/>
      <c r="BT1466" s="125"/>
      <c r="BU1466" s="125"/>
      <c r="BV1466" s="125"/>
      <c r="BW1466" s="125"/>
      <c r="BX1466" s="125"/>
      <c r="BY1466" s="125"/>
      <c r="BZ1466" s="125"/>
      <c r="CA1466" s="125"/>
      <c r="CB1466" s="125"/>
      <c r="CC1466" s="125"/>
      <c r="CD1466" s="125"/>
      <c r="CE1466" s="125"/>
      <c r="CF1466" s="125"/>
      <c r="CG1466" s="125"/>
      <c r="CH1466" s="235"/>
      <c r="CI1466" s="197"/>
      <c r="CJ1466" s="370"/>
      <c r="CK1466" s="370"/>
      <c r="CL1466" s="370"/>
      <c r="CM1466" s="370"/>
      <c r="CN1466" s="370"/>
      <c r="CO1466" s="370"/>
      <c r="CP1466" s="370"/>
      <c r="CQ1466" s="370"/>
      <c r="CR1466" s="370"/>
      <c r="CS1466" s="370"/>
      <c r="CT1466" s="370"/>
      <c r="CU1466" s="125"/>
      <c r="CV1466" s="240"/>
      <c r="CW1466" s="240"/>
      <c r="CX1466" s="240"/>
      <c r="CY1466" s="240"/>
      <c r="CZ1466" s="235"/>
      <c r="DA1466" s="197"/>
      <c r="DB1466" s="370"/>
      <c r="DC1466" s="370"/>
      <c r="DD1466" s="370"/>
      <c r="DE1466" s="370"/>
      <c r="DF1466" s="370"/>
      <c r="DG1466" s="370"/>
      <c r="DH1466" s="370"/>
      <c r="DI1466" s="370"/>
      <c r="DJ1466" s="370"/>
      <c r="DK1466" s="370"/>
      <c r="DL1466" s="370"/>
      <c r="DM1466" s="125"/>
      <c r="DN1466" s="240"/>
      <c r="DO1466" s="240"/>
      <c r="DP1466" s="240"/>
      <c r="DQ1466" s="240"/>
      <c r="DR1466" s="235"/>
      <c r="DU1466" s="120"/>
      <c r="DV1466" s="120"/>
      <c r="DW1466" s="120"/>
      <c r="DX1466" s="120"/>
    </row>
    <row r="1467" spans="2:128" ht="5.25" customHeight="1">
      <c r="B1467" s="197"/>
      <c r="C1467" s="360"/>
      <c r="D1467" s="360"/>
      <c r="E1467" s="360"/>
      <c r="F1467" s="360"/>
      <c r="G1467" s="360"/>
      <c r="H1467" s="360"/>
      <c r="I1467" s="360"/>
      <c r="J1467" s="360"/>
      <c r="K1467" s="360"/>
      <c r="L1467" s="360"/>
      <c r="M1467" s="360"/>
      <c r="N1467" s="235"/>
      <c r="O1467" s="197"/>
      <c r="P1467" s="125"/>
      <c r="Q1467" s="125"/>
      <c r="R1467" s="125"/>
      <c r="S1467" s="125"/>
      <c r="T1467" s="125"/>
      <c r="U1467" s="125"/>
      <c r="V1467" s="125"/>
      <c r="W1467" s="125"/>
      <c r="X1467" s="125"/>
      <c r="Y1467" s="125"/>
      <c r="Z1467" s="125"/>
      <c r="AA1467" s="125"/>
      <c r="AB1467" s="125"/>
      <c r="AC1467" s="125"/>
      <c r="AD1467" s="125"/>
      <c r="AE1467" s="125"/>
      <c r="AF1467" s="125"/>
      <c r="AG1467" s="125"/>
      <c r="AH1467" s="125"/>
      <c r="AI1467" s="125"/>
      <c r="AJ1467" s="125"/>
      <c r="AK1467" s="125"/>
      <c r="AL1467" s="125"/>
      <c r="AM1467" s="125"/>
      <c r="AN1467" s="125"/>
      <c r="AO1467" s="125"/>
      <c r="AP1467" s="125"/>
      <c r="AQ1467" s="125"/>
      <c r="AR1467" s="125"/>
      <c r="AS1467" s="125"/>
      <c r="AT1467" s="125"/>
      <c r="AU1467" s="125"/>
      <c r="AV1467" s="125"/>
      <c r="AW1467" s="125"/>
      <c r="AX1467" s="125"/>
      <c r="AY1467" s="125"/>
      <c r="AZ1467" s="125"/>
      <c r="BA1467" s="125"/>
      <c r="BB1467" s="125"/>
      <c r="BC1467" s="125"/>
      <c r="BD1467" s="125"/>
      <c r="BE1467" s="125"/>
      <c r="BF1467" s="125"/>
      <c r="BG1467" s="125"/>
      <c r="BH1467" s="125"/>
      <c r="BI1467" s="125"/>
      <c r="BJ1467" s="125"/>
      <c r="BK1467" s="125"/>
      <c r="BL1467" s="125"/>
      <c r="BM1467" s="125"/>
      <c r="BN1467" s="125"/>
      <c r="BO1467" s="125"/>
      <c r="BP1467" s="125"/>
      <c r="BQ1467" s="125"/>
      <c r="BR1467" s="125"/>
      <c r="BS1467" s="125"/>
      <c r="BT1467" s="125"/>
      <c r="BU1467" s="125"/>
      <c r="BV1467" s="125"/>
      <c r="BW1467" s="125"/>
      <c r="BX1467" s="125"/>
      <c r="BY1467" s="125"/>
      <c r="BZ1467" s="125"/>
      <c r="CA1467" s="125"/>
      <c r="CB1467" s="125"/>
      <c r="CC1467" s="125"/>
      <c r="CD1467" s="125"/>
      <c r="CE1467" s="125"/>
      <c r="CF1467" s="125"/>
      <c r="CG1467" s="125"/>
      <c r="CH1467" s="235"/>
      <c r="CI1467" s="197"/>
      <c r="CJ1467" s="370"/>
      <c r="CK1467" s="370"/>
      <c r="CL1467" s="370"/>
      <c r="CM1467" s="370"/>
      <c r="CN1467" s="370"/>
      <c r="CO1467" s="370"/>
      <c r="CP1467" s="370"/>
      <c r="CQ1467" s="370"/>
      <c r="CR1467" s="370"/>
      <c r="CS1467" s="370"/>
      <c r="CT1467" s="370"/>
      <c r="CU1467" s="125"/>
      <c r="CV1467" s="240"/>
      <c r="CW1467" s="240"/>
      <c r="CX1467" s="240"/>
      <c r="CY1467" s="240"/>
      <c r="CZ1467" s="235"/>
      <c r="DA1467" s="197"/>
      <c r="DB1467" s="370"/>
      <c r="DC1467" s="370"/>
      <c r="DD1467" s="370"/>
      <c r="DE1467" s="370"/>
      <c r="DF1467" s="370"/>
      <c r="DG1467" s="370"/>
      <c r="DH1467" s="370"/>
      <c r="DI1467" s="370"/>
      <c r="DJ1467" s="370"/>
      <c r="DK1467" s="370"/>
      <c r="DL1467" s="370"/>
      <c r="DM1467" s="125"/>
      <c r="DN1467" s="240"/>
      <c r="DO1467" s="240"/>
      <c r="DP1467" s="240"/>
      <c r="DQ1467" s="240"/>
      <c r="DR1467" s="235"/>
      <c r="DU1467" s="120"/>
      <c r="DV1467" s="120"/>
      <c r="DW1467" s="120"/>
      <c r="DX1467" s="120"/>
    </row>
    <row r="1468" spans="2:128" ht="5.25" customHeight="1">
      <c r="B1468" s="87"/>
      <c r="C1468" s="116"/>
      <c r="D1468" s="116"/>
      <c r="E1468" s="116"/>
      <c r="F1468" s="116"/>
      <c r="G1468" s="116"/>
      <c r="H1468" s="116"/>
      <c r="I1468" s="116"/>
      <c r="J1468" s="116"/>
      <c r="K1468" s="116"/>
      <c r="L1468" s="116"/>
      <c r="M1468" s="116"/>
      <c r="N1468" s="95"/>
      <c r="O1468" s="87"/>
      <c r="P1468" s="87"/>
      <c r="Q1468" s="87"/>
      <c r="R1468" s="87"/>
      <c r="S1468" s="87"/>
      <c r="T1468" s="87"/>
      <c r="U1468" s="87"/>
      <c r="V1468" s="87"/>
      <c r="W1468" s="87"/>
      <c r="X1468" s="87"/>
      <c r="Y1468" s="87"/>
      <c r="Z1468" s="87"/>
      <c r="AA1468" s="87"/>
      <c r="AB1468" s="87"/>
      <c r="AC1468" s="87"/>
      <c r="AD1468" s="87"/>
      <c r="AE1468" s="87"/>
      <c r="AF1468" s="87"/>
      <c r="AG1468" s="87"/>
      <c r="AH1468" s="87"/>
      <c r="AI1468" s="87"/>
      <c r="AJ1468" s="87"/>
      <c r="AK1468" s="87"/>
      <c r="AL1468" s="87"/>
      <c r="AM1468" s="87"/>
      <c r="AN1468" s="87"/>
      <c r="AO1468" s="87"/>
      <c r="AP1468" s="87"/>
      <c r="AQ1468" s="87"/>
      <c r="AR1468" s="87"/>
      <c r="AS1468" s="87"/>
      <c r="AT1468" s="87"/>
      <c r="AU1468" s="87"/>
      <c r="AV1468" s="87"/>
      <c r="AW1468" s="87"/>
      <c r="AX1468" s="87"/>
      <c r="AY1468" s="87"/>
      <c r="AZ1468" s="87"/>
      <c r="BA1468" s="87"/>
      <c r="BB1468" s="87"/>
      <c r="BC1468" s="87"/>
      <c r="BD1468" s="87"/>
      <c r="BE1468" s="87"/>
      <c r="BF1468" s="87"/>
      <c r="BG1468" s="87"/>
      <c r="BH1468" s="87"/>
      <c r="BI1468" s="87"/>
      <c r="BJ1468" s="87"/>
      <c r="BK1468" s="87"/>
      <c r="BL1468" s="87"/>
      <c r="BM1468" s="87"/>
      <c r="BN1468" s="87"/>
      <c r="BO1468" s="87"/>
      <c r="BP1468" s="87"/>
      <c r="BQ1468" s="87"/>
      <c r="BR1468" s="87"/>
      <c r="BS1468" s="87"/>
      <c r="BT1468" s="87"/>
      <c r="BU1468" s="87"/>
      <c r="BV1468" s="87"/>
      <c r="BW1468" s="87"/>
      <c r="BX1468" s="87"/>
      <c r="BY1468" s="87"/>
      <c r="BZ1468" s="87"/>
      <c r="CA1468" s="87"/>
      <c r="CB1468" s="87"/>
      <c r="CC1468" s="87"/>
      <c r="CD1468" s="87"/>
      <c r="CE1468" s="87"/>
      <c r="CF1468" s="87"/>
      <c r="CG1468" s="87"/>
      <c r="CH1468" s="95"/>
      <c r="CI1468" s="87"/>
      <c r="CJ1468" s="87"/>
      <c r="CK1468" s="87"/>
      <c r="CL1468" s="87"/>
      <c r="CM1468" s="87"/>
      <c r="CN1468" s="87"/>
      <c r="CO1468" s="87"/>
      <c r="CP1468" s="87"/>
      <c r="CQ1468" s="87"/>
      <c r="CR1468" s="87"/>
      <c r="CS1468" s="87"/>
      <c r="CT1468" s="87"/>
      <c r="CU1468" s="87"/>
      <c r="CV1468" s="117"/>
      <c r="CW1468" s="117"/>
      <c r="CX1468" s="117"/>
      <c r="CY1468" s="117"/>
      <c r="CZ1468" s="95"/>
      <c r="DA1468" s="87"/>
      <c r="DB1468" s="87"/>
      <c r="DC1468" s="87"/>
      <c r="DD1468" s="87"/>
      <c r="DE1468" s="87"/>
      <c r="DF1468" s="87"/>
      <c r="DG1468" s="87"/>
      <c r="DH1468" s="87"/>
      <c r="DI1468" s="87"/>
      <c r="DJ1468" s="87"/>
      <c r="DK1468" s="87"/>
      <c r="DL1468" s="87"/>
      <c r="DM1468" s="87"/>
      <c r="DN1468" s="117"/>
      <c r="DO1468" s="117"/>
      <c r="DP1468" s="117"/>
      <c r="DQ1468" s="117"/>
      <c r="DR1468" s="95"/>
      <c r="DU1468" s="120"/>
      <c r="DV1468" s="120"/>
      <c r="DW1468" s="120"/>
      <c r="DX1468" s="120"/>
    </row>
    <row r="1469" spans="2:128" ht="5.25" customHeight="1">
      <c r="B1469" s="70"/>
      <c r="C1469" s="121"/>
      <c r="D1469" s="121"/>
      <c r="E1469" s="121"/>
      <c r="F1469" s="121"/>
      <c r="G1469" s="121"/>
      <c r="H1469" s="121"/>
      <c r="I1469" s="121"/>
      <c r="J1469" s="121"/>
      <c r="K1469" s="121"/>
      <c r="L1469" s="121"/>
      <c r="M1469" s="121"/>
      <c r="N1469" s="93"/>
      <c r="O1469" s="70"/>
      <c r="P1469" s="70"/>
      <c r="Q1469" s="70"/>
      <c r="R1469" s="70"/>
      <c r="S1469" s="70"/>
      <c r="T1469" s="70"/>
      <c r="U1469" s="70"/>
      <c r="V1469" s="70"/>
      <c r="W1469" s="70"/>
      <c r="X1469" s="70"/>
      <c r="Y1469" s="70"/>
      <c r="Z1469" s="70"/>
      <c r="AA1469" s="70"/>
      <c r="AB1469" s="70"/>
      <c r="AC1469" s="70"/>
      <c r="AD1469" s="70"/>
      <c r="AE1469" s="70"/>
      <c r="AF1469" s="70"/>
      <c r="AG1469" s="70"/>
      <c r="AH1469" s="70"/>
      <c r="AI1469" s="70"/>
      <c r="AJ1469" s="70"/>
      <c r="AK1469" s="70"/>
      <c r="AL1469" s="70"/>
      <c r="AM1469" s="70"/>
      <c r="AN1469" s="70"/>
      <c r="AO1469" s="70"/>
      <c r="AP1469" s="70"/>
      <c r="AQ1469" s="70"/>
      <c r="AR1469" s="70"/>
      <c r="AS1469" s="70"/>
      <c r="AT1469" s="70"/>
      <c r="AU1469" s="70"/>
      <c r="AV1469" s="70"/>
      <c r="AW1469" s="70"/>
      <c r="AX1469" s="70"/>
      <c r="AY1469" s="70"/>
      <c r="AZ1469" s="70"/>
      <c r="BA1469" s="70"/>
      <c r="BB1469" s="70"/>
      <c r="BC1469" s="70"/>
      <c r="BD1469" s="70"/>
      <c r="BE1469" s="70"/>
      <c r="BF1469" s="70"/>
      <c r="BG1469" s="70"/>
      <c r="BH1469" s="70"/>
      <c r="BI1469" s="70"/>
      <c r="BJ1469" s="70"/>
      <c r="BK1469" s="70"/>
      <c r="BL1469" s="70"/>
      <c r="BM1469" s="70"/>
      <c r="BN1469" s="70"/>
      <c r="BO1469" s="70"/>
      <c r="BP1469" s="70"/>
      <c r="BQ1469" s="70"/>
      <c r="BR1469" s="70"/>
      <c r="BS1469" s="70"/>
      <c r="BT1469" s="70"/>
      <c r="BU1469" s="70"/>
      <c r="BV1469" s="70"/>
      <c r="BW1469" s="70"/>
      <c r="BX1469" s="70"/>
      <c r="BY1469" s="70"/>
      <c r="BZ1469" s="70"/>
      <c r="CA1469" s="70"/>
      <c r="CB1469" s="70"/>
      <c r="CC1469" s="70"/>
      <c r="CD1469" s="70"/>
      <c r="CE1469" s="70"/>
      <c r="CF1469" s="70"/>
      <c r="CG1469" s="70"/>
      <c r="CH1469" s="93"/>
      <c r="CI1469" s="70"/>
      <c r="CJ1469" s="70"/>
      <c r="CK1469" s="70"/>
      <c r="CL1469" s="70"/>
      <c r="CM1469" s="70"/>
      <c r="CN1469" s="70"/>
      <c r="CO1469" s="70"/>
      <c r="CP1469" s="70"/>
      <c r="CQ1469" s="70"/>
      <c r="CR1469" s="70"/>
      <c r="CS1469" s="70"/>
      <c r="CT1469" s="70"/>
      <c r="CU1469" s="70"/>
      <c r="CV1469" s="122"/>
      <c r="CW1469" s="122"/>
      <c r="CX1469" s="122"/>
      <c r="CY1469" s="122"/>
      <c r="CZ1469" s="93"/>
      <c r="DA1469" s="70"/>
      <c r="DB1469" s="70"/>
      <c r="DC1469" s="70"/>
      <c r="DD1469" s="70"/>
      <c r="DE1469" s="70"/>
      <c r="DF1469" s="70"/>
      <c r="DG1469" s="70"/>
      <c r="DH1469" s="70"/>
      <c r="DI1469" s="70"/>
      <c r="DJ1469" s="70"/>
      <c r="DK1469" s="70"/>
      <c r="DL1469" s="70"/>
      <c r="DM1469" s="70"/>
      <c r="DN1469" s="122"/>
      <c r="DO1469" s="122"/>
      <c r="DP1469" s="122"/>
      <c r="DQ1469" s="122"/>
      <c r="DR1469" s="93"/>
      <c r="DU1469" s="120"/>
      <c r="DV1469" s="120"/>
      <c r="DW1469" s="120"/>
      <c r="DX1469" s="120"/>
    </row>
    <row r="1470" spans="2:128" ht="5.25" customHeight="1">
      <c r="B1470" s="73"/>
      <c r="C1470" s="118"/>
      <c r="D1470" s="118"/>
      <c r="E1470" s="118"/>
      <c r="F1470" s="118"/>
      <c r="G1470" s="118"/>
      <c r="H1470" s="118"/>
      <c r="I1470" s="118"/>
      <c r="J1470" s="118"/>
      <c r="K1470" s="118"/>
      <c r="L1470" s="118"/>
      <c r="M1470" s="118"/>
      <c r="N1470" s="91"/>
      <c r="O1470" s="73"/>
      <c r="P1470" s="73"/>
      <c r="Q1470" s="73"/>
      <c r="R1470" s="73"/>
      <c r="S1470" s="73"/>
      <c r="T1470" s="73"/>
      <c r="U1470" s="73"/>
      <c r="V1470" s="73"/>
      <c r="W1470" s="73"/>
      <c r="X1470" s="73"/>
      <c r="Y1470" s="73"/>
      <c r="Z1470" s="73"/>
      <c r="AA1470" s="73"/>
      <c r="AB1470" s="73"/>
      <c r="AC1470" s="73"/>
      <c r="AD1470" s="73"/>
      <c r="AE1470" s="73"/>
      <c r="AF1470" s="73"/>
      <c r="AG1470" s="73"/>
      <c r="AH1470" s="73"/>
      <c r="AI1470" s="73"/>
      <c r="AJ1470" s="73"/>
      <c r="AK1470" s="73"/>
      <c r="AL1470" s="73"/>
      <c r="AM1470" s="73"/>
      <c r="AN1470" s="73"/>
      <c r="AO1470" s="73"/>
      <c r="AP1470" s="73"/>
      <c r="AQ1470" s="73"/>
      <c r="AR1470" s="73"/>
      <c r="AS1470" s="73"/>
      <c r="AT1470" s="73"/>
      <c r="AU1470" s="73"/>
      <c r="AV1470" s="73"/>
      <c r="AW1470" s="73"/>
      <c r="AX1470" s="73"/>
      <c r="AY1470" s="73"/>
      <c r="AZ1470" s="73"/>
      <c r="BA1470" s="73"/>
      <c r="BB1470" s="73"/>
      <c r="BC1470" s="73"/>
      <c r="BD1470" s="73"/>
      <c r="BE1470" s="73"/>
      <c r="BF1470" s="73"/>
      <c r="BG1470" s="73"/>
      <c r="BH1470" s="73"/>
      <c r="BI1470" s="73"/>
      <c r="BJ1470" s="73"/>
      <c r="BK1470" s="73"/>
      <c r="BL1470" s="73"/>
      <c r="BM1470" s="73"/>
      <c r="BN1470" s="73"/>
      <c r="BO1470" s="73"/>
      <c r="BP1470" s="73"/>
      <c r="BQ1470" s="73"/>
      <c r="BR1470" s="73"/>
      <c r="BS1470" s="73"/>
      <c r="BT1470" s="73"/>
      <c r="BU1470" s="73"/>
      <c r="BV1470" s="73"/>
      <c r="BW1470" s="73"/>
      <c r="BX1470" s="73"/>
      <c r="BY1470" s="73"/>
      <c r="BZ1470" s="73"/>
      <c r="CA1470" s="73"/>
      <c r="CB1470" s="73"/>
      <c r="CC1470" s="73"/>
      <c r="CD1470" s="73"/>
      <c r="CE1470" s="73"/>
      <c r="CF1470" s="73"/>
      <c r="CG1470" s="73"/>
      <c r="CH1470" s="91"/>
      <c r="CI1470" s="73"/>
      <c r="CJ1470" s="73"/>
      <c r="CK1470" s="73"/>
      <c r="CL1470" s="73"/>
      <c r="CM1470" s="73"/>
      <c r="CN1470" s="73"/>
      <c r="CO1470" s="73"/>
      <c r="CP1470" s="73"/>
      <c r="CQ1470" s="73"/>
      <c r="CR1470" s="73"/>
      <c r="CS1470" s="73"/>
      <c r="CT1470" s="73"/>
      <c r="CU1470" s="73"/>
      <c r="CV1470" s="119"/>
      <c r="CW1470" s="119"/>
      <c r="CX1470" s="119"/>
      <c r="CY1470" s="119"/>
      <c r="CZ1470" s="91"/>
      <c r="DA1470" s="73"/>
      <c r="DB1470" s="73"/>
      <c r="DC1470" s="73"/>
      <c r="DD1470" s="73"/>
      <c r="DE1470" s="73"/>
      <c r="DF1470" s="73"/>
      <c r="DG1470" s="73"/>
      <c r="DH1470" s="73"/>
      <c r="DI1470" s="73"/>
      <c r="DJ1470" s="73"/>
      <c r="DK1470" s="73"/>
      <c r="DL1470" s="73"/>
      <c r="DM1470" s="73"/>
      <c r="DN1470" s="119"/>
      <c r="DO1470" s="119"/>
      <c r="DP1470" s="119"/>
      <c r="DQ1470" s="119"/>
      <c r="DR1470" s="91"/>
      <c r="DU1470" s="120"/>
      <c r="DV1470" s="120"/>
      <c r="DW1470" s="120"/>
      <c r="DX1470" s="120"/>
    </row>
    <row r="1471" spans="2:128" ht="5.25" customHeight="1">
      <c r="B1471" s="231"/>
      <c r="C1471" s="193"/>
      <c r="D1471" s="193"/>
      <c r="E1471" s="193"/>
      <c r="F1471" s="193"/>
      <c r="G1471" s="193"/>
      <c r="H1471" s="193"/>
      <c r="I1471" s="193"/>
      <c r="J1471" s="193"/>
      <c r="K1471" s="193"/>
      <c r="L1471" s="193"/>
      <c r="M1471" s="193"/>
      <c r="N1471" s="268"/>
      <c r="O1471" s="231"/>
      <c r="P1471" s="193" t="s">
        <v>271</v>
      </c>
      <c r="Q1471" s="193"/>
      <c r="R1471" s="193"/>
      <c r="S1471" s="193"/>
      <c r="T1471" s="193"/>
      <c r="U1471" s="193"/>
      <c r="V1471" s="193"/>
      <c r="W1471" s="193"/>
      <c r="X1471" s="193"/>
      <c r="Y1471" s="193"/>
      <c r="Z1471" s="193"/>
      <c r="AA1471" s="193"/>
      <c r="AB1471" s="193"/>
      <c r="AC1471" s="193"/>
      <c r="AD1471" s="193"/>
      <c r="AE1471" s="193"/>
      <c r="AF1471" s="268"/>
      <c r="AG1471" s="231"/>
      <c r="AH1471" s="193" t="s">
        <v>45</v>
      </c>
      <c r="AI1471" s="193"/>
      <c r="AJ1471" s="193"/>
      <c r="AK1471" s="193"/>
      <c r="AL1471" s="193"/>
      <c r="AM1471" s="193"/>
      <c r="AN1471" s="193"/>
      <c r="AO1471" s="193"/>
      <c r="AP1471" s="193"/>
      <c r="AQ1471" s="193"/>
      <c r="AR1471" s="193"/>
      <c r="AS1471" s="193"/>
      <c r="AT1471" s="193"/>
      <c r="AU1471" s="193"/>
      <c r="AV1471" s="193"/>
      <c r="AW1471" s="193"/>
      <c r="AX1471" s="193"/>
      <c r="AY1471" s="193"/>
      <c r="AZ1471" s="193"/>
      <c r="BA1471" s="193"/>
      <c r="BB1471" s="193"/>
      <c r="BC1471" s="193"/>
      <c r="BD1471" s="193"/>
      <c r="BE1471" s="193"/>
      <c r="BF1471" s="193"/>
      <c r="BG1471" s="193"/>
      <c r="BH1471" s="193"/>
      <c r="BI1471" s="193"/>
      <c r="BJ1471" s="193"/>
      <c r="BK1471" s="193"/>
      <c r="BL1471" s="193"/>
      <c r="BM1471" s="193"/>
      <c r="BN1471" s="193"/>
      <c r="BO1471" s="193"/>
      <c r="BP1471" s="268"/>
      <c r="BQ1471" s="231"/>
      <c r="BR1471" s="193" t="s">
        <v>271</v>
      </c>
      <c r="BS1471" s="193"/>
      <c r="BT1471" s="193"/>
      <c r="BU1471" s="193"/>
      <c r="BV1471" s="193"/>
      <c r="BW1471" s="193"/>
      <c r="BX1471" s="193"/>
      <c r="BY1471" s="193"/>
      <c r="BZ1471" s="193"/>
      <c r="CA1471" s="193"/>
      <c r="CB1471" s="193"/>
      <c r="CC1471" s="193"/>
      <c r="CD1471" s="193"/>
      <c r="CE1471" s="193"/>
      <c r="CF1471" s="193"/>
      <c r="CG1471" s="193"/>
      <c r="CH1471" s="268"/>
      <c r="CI1471" s="231"/>
      <c r="CJ1471" s="193" t="s">
        <v>45</v>
      </c>
      <c r="CK1471" s="193"/>
      <c r="CL1471" s="193"/>
      <c r="CM1471" s="193"/>
      <c r="CN1471" s="193"/>
      <c r="CO1471" s="193"/>
      <c r="CP1471" s="193"/>
      <c r="CQ1471" s="193"/>
      <c r="CR1471" s="193"/>
      <c r="CS1471" s="193"/>
      <c r="CT1471" s="193"/>
      <c r="CU1471" s="193"/>
      <c r="CV1471" s="193"/>
      <c r="CW1471" s="193"/>
      <c r="CX1471" s="193"/>
      <c r="CY1471" s="193"/>
      <c r="CZ1471" s="193"/>
      <c r="DA1471" s="193"/>
      <c r="DB1471" s="193"/>
      <c r="DC1471" s="193"/>
      <c r="DD1471" s="193"/>
      <c r="DE1471" s="193"/>
      <c r="DF1471" s="193"/>
      <c r="DG1471" s="193"/>
      <c r="DH1471" s="193"/>
      <c r="DI1471" s="193"/>
      <c r="DJ1471" s="193"/>
      <c r="DK1471" s="193"/>
      <c r="DL1471" s="193"/>
      <c r="DM1471" s="193"/>
      <c r="DN1471" s="193"/>
      <c r="DO1471" s="193"/>
      <c r="DP1471" s="193"/>
      <c r="DQ1471" s="193"/>
      <c r="DR1471" s="268"/>
      <c r="DU1471" s="120"/>
      <c r="DV1471" s="120"/>
      <c r="DW1471" s="120"/>
      <c r="DX1471" s="120"/>
    </row>
    <row r="1472" spans="2:128" ht="5.25" customHeight="1">
      <c r="B1472" s="197"/>
      <c r="C1472" s="125"/>
      <c r="D1472" s="125"/>
      <c r="E1472" s="125"/>
      <c r="F1472" s="125"/>
      <c r="G1472" s="125"/>
      <c r="H1472" s="125"/>
      <c r="I1472" s="125"/>
      <c r="J1472" s="125"/>
      <c r="K1472" s="125"/>
      <c r="L1472" s="125"/>
      <c r="M1472" s="125"/>
      <c r="N1472" s="156"/>
      <c r="O1472" s="197"/>
      <c r="P1472" s="125"/>
      <c r="Q1472" s="125"/>
      <c r="R1472" s="125"/>
      <c r="S1472" s="125"/>
      <c r="T1472" s="125"/>
      <c r="U1472" s="125"/>
      <c r="V1472" s="125"/>
      <c r="W1472" s="125"/>
      <c r="X1472" s="125"/>
      <c r="Y1472" s="125"/>
      <c r="Z1472" s="125"/>
      <c r="AA1472" s="125"/>
      <c r="AB1472" s="125"/>
      <c r="AC1472" s="125"/>
      <c r="AD1472" s="125"/>
      <c r="AE1472" s="125"/>
      <c r="AF1472" s="156"/>
      <c r="AG1472" s="197"/>
      <c r="AH1472" s="125"/>
      <c r="AI1472" s="125"/>
      <c r="AJ1472" s="125"/>
      <c r="AK1472" s="125"/>
      <c r="AL1472" s="125"/>
      <c r="AM1472" s="125"/>
      <c r="AN1472" s="125"/>
      <c r="AO1472" s="125"/>
      <c r="AP1472" s="125"/>
      <c r="AQ1472" s="125"/>
      <c r="AR1472" s="125"/>
      <c r="AS1472" s="125"/>
      <c r="AT1472" s="125"/>
      <c r="AU1472" s="125"/>
      <c r="AV1472" s="125"/>
      <c r="AW1472" s="125"/>
      <c r="AX1472" s="125"/>
      <c r="AY1472" s="125"/>
      <c r="AZ1472" s="125"/>
      <c r="BA1472" s="125"/>
      <c r="BB1472" s="125"/>
      <c r="BC1472" s="125"/>
      <c r="BD1472" s="125"/>
      <c r="BE1472" s="125"/>
      <c r="BF1472" s="125"/>
      <c r="BG1472" s="125"/>
      <c r="BH1472" s="125"/>
      <c r="BI1472" s="125"/>
      <c r="BJ1472" s="125"/>
      <c r="BK1472" s="125"/>
      <c r="BL1472" s="125"/>
      <c r="BM1472" s="125"/>
      <c r="BN1472" s="125"/>
      <c r="BO1472" s="125"/>
      <c r="BP1472" s="156"/>
      <c r="BQ1472" s="197"/>
      <c r="BR1472" s="125"/>
      <c r="BS1472" s="125"/>
      <c r="BT1472" s="125"/>
      <c r="BU1472" s="125"/>
      <c r="BV1472" s="125"/>
      <c r="BW1472" s="125"/>
      <c r="BX1472" s="125"/>
      <c r="BY1472" s="125"/>
      <c r="BZ1472" s="125"/>
      <c r="CA1472" s="125"/>
      <c r="CB1472" s="125"/>
      <c r="CC1472" s="125"/>
      <c r="CD1472" s="125"/>
      <c r="CE1472" s="125"/>
      <c r="CF1472" s="125"/>
      <c r="CG1472" s="125"/>
      <c r="CH1472" s="156"/>
      <c r="CI1472" s="197"/>
      <c r="CJ1472" s="125"/>
      <c r="CK1472" s="125"/>
      <c r="CL1472" s="125"/>
      <c r="CM1472" s="125"/>
      <c r="CN1472" s="125"/>
      <c r="CO1472" s="125"/>
      <c r="CP1472" s="125"/>
      <c r="CQ1472" s="125"/>
      <c r="CR1472" s="125"/>
      <c r="CS1472" s="125"/>
      <c r="CT1472" s="125"/>
      <c r="CU1472" s="125"/>
      <c r="CV1472" s="125"/>
      <c r="CW1472" s="125"/>
      <c r="CX1472" s="125"/>
      <c r="CY1472" s="125"/>
      <c r="CZ1472" s="125"/>
      <c r="DA1472" s="125"/>
      <c r="DB1472" s="125"/>
      <c r="DC1472" s="125"/>
      <c r="DD1472" s="125"/>
      <c r="DE1472" s="125"/>
      <c r="DF1472" s="125"/>
      <c r="DG1472" s="125"/>
      <c r="DH1472" s="125"/>
      <c r="DI1472" s="125"/>
      <c r="DJ1472" s="125"/>
      <c r="DK1472" s="125"/>
      <c r="DL1472" s="125"/>
      <c r="DM1472" s="125"/>
      <c r="DN1472" s="125"/>
      <c r="DO1472" s="125"/>
      <c r="DP1472" s="125"/>
      <c r="DQ1472" s="125"/>
      <c r="DR1472" s="156"/>
      <c r="DU1472" s="120"/>
      <c r="DV1472" s="120"/>
      <c r="DW1472" s="120"/>
      <c r="DX1472" s="120"/>
    </row>
    <row r="1473" spans="2:128" ht="5.25" customHeight="1">
      <c r="B1473" s="197"/>
      <c r="C1473" s="125"/>
      <c r="D1473" s="125"/>
      <c r="E1473" s="125"/>
      <c r="F1473" s="125"/>
      <c r="G1473" s="125"/>
      <c r="H1473" s="125"/>
      <c r="I1473" s="125"/>
      <c r="J1473" s="125"/>
      <c r="K1473" s="125"/>
      <c r="L1473" s="125"/>
      <c r="M1473" s="125"/>
      <c r="N1473" s="156"/>
      <c r="O1473" s="197"/>
      <c r="P1473" s="125"/>
      <c r="Q1473" s="125"/>
      <c r="R1473" s="125"/>
      <c r="S1473" s="125"/>
      <c r="T1473" s="125"/>
      <c r="U1473" s="125"/>
      <c r="V1473" s="125"/>
      <c r="W1473" s="125"/>
      <c r="X1473" s="125"/>
      <c r="Y1473" s="125"/>
      <c r="Z1473" s="125"/>
      <c r="AA1473" s="125"/>
      <c r="AB1473" s="125"/>
      <c r="AC1473" s="125"/>
      <c r="AD1473" s="125"/>
      <c r="AE1473" s="125"/>
      <c r="AF1473" s="156"/>
      <c r="AG1473" s="197"/>
      <c r="AH1473" s="125"/>
      <c r="AI1473" s="125"/>
      <c r="AJ1473" s="125"/>
      <c r="AK1473" s="125"/>
      <c r="AL1473" s="125"/>
      <c r="AM1473" s="125"/>
      <c r="AN1473" s="125"/>
      <c r="AO1473" s="125"/>
      <c r="AP1473" s="125"/>
      <c r="AQ1473" s="125"/>
      <c r="AR1473" s="125"/>
      <c r="AS1473" s="125"/>
      <c r="AT1473" s="125"/>
      <c r="AU1473" s="125"/>
      <c r="AV1473" s="125"/>
      <c r="AW1473" s="125"/>
      <c r="AX1473" s="125"/>
      <c r="AY1473" s="125"/>
      <c r="AZ1473" s="125"/>
      <c r="BA1473" s="125"/>
      <c r="BB1473" s="125"/>
      <c r="BC1473" s="125"/>
      <c r="BD1473" s="125"/>
      <c r="BE1473" s="125"/>
      <c r="BF1473" s="125"/>
      <c r="BG1473" s="125"/>
      <c r="BH1473" s="125"/>
      <c r="BI1473" s="125"/>
      <c r="BJ1473" s="125"/>
      <c r="BK1473" s="125"/>
      <c r="BL1473" s="125"/>
      <c r="BM1473" s="125"/>
      <c r="BN1473" s="125"/>
      <c r="BO1473" s="125"/>
      <c r="BP1473" s="156"/>
      <c r="BQ1473" s="197"/>
      <c r="BR1473" s="125"/>
      <c r="BS1473" s="125"/>
      <c r="BT1473" s="125"/>
      <c r="BU1473" s="125"/>
      <c r="BV1473" s="125"/>
      <c r="BW1473" s="125"/>
      <c r="BX1473" s="125"/>
      <c r="BY1473" s="125"/>
      <c r="BZ1473" s="125"/>
      <c r="CA1473" s="125"/>
      <c r="CB1473" s="125"/>
      <c r="CC1473" s="125"/>
      <c r="CD1473" s="125"/>
      <c r="CE1473" s="125"/>
      <c r="CF1473" s="125"/>
      <c r="CG1473" s="125"/>
      <c r="CH1473" s="156"/>
      <c r="CI1473" s="197"/>
      <c r="CJ1473" s="125"/>
      <c r="CK1473" s="125"/>
      <c r="CL1473" s="125"/>
      <c r="CM1473" s="125"/>
      <c r="CN1473" s="125"/>
      <c r="CO1473" s="125"/>
      <c r="CP1473" s="125"/>
      <c r="CQ1473" s="125"/>
      <c r="CR1473" s="125"/>
      <c r="CS1473" s="125"/>
      <c r="CT1473" s="125"/>
      <c r="CU1473" s="125"/>
      <c r="CV1473" s="125"/>
      <c r="CW1473" s="125"/>
      <c r="CX1473" s="125"/>
      <c r="CY1473" s="125"/>
      <c r="CZ1473" s="125"/>
      <c r="DA1473" s="125"/>
      <c r="DB1473" s="125"/>
      <c r="DC1473" s="125"/>
      <c r="DD1473" s="125"/>
      <c r="DE1473" s="125"/>
      <c r="DF1473" s="125"/>
      <c r="DG1473" s="125"/>
      <c r="DH1473" s="125"/>
      <c r="DI1473" s="125"/>
      <c r="DJ1473" s="125"/>
      <c r="DK1473" s="125"/>
      <c r="DL1473" s="125"/>
      <c r="DM1473" s="125"/>
      <c r="DN1473" s="125"/>
      <c r="DO1473" s="125"/>
      <c r="DP1473" s="125"/>
      <c r="DQ1473" s="125"/>
      <c r="DR1473" s="156"/>
      <c r="DU1473" s="120"/>
      <c r="DV1473" s="120"/>
      <c r="DW1473" s="120"/>
      <c r="DX1473" s="120"/>
    </row>
    <row r="1474" spans="2:128" ht="5.25" customHeight="1">
      <c r="B1474" s="197"/>
      <c r="C1474" s="125"/>
      <c r="D1474" s="125"/>
      <c r="E1474" s="125"/>
      <c r="F1474" s="125"/>
      <c r="G1474" s="125"/>
      <c r="H1474" s="125"/>
      <c r="I1474" s="125"/>
      <c r="J1474" s="125"/>
      <c r="K1474" s="125"/>
      <c r="L1474" s="125"/>
      <c r="M1474" s="125"/>
      <c r="N1474" s="156"/>
      <c r="O1474" s="197"/>
      <c r="P1474" s="125"/>
      <c r="Q1474" s="125"/>
      <c r="R1474" s="125"/>
      <c r="S1474" s="125"/>
      <c r="T1474" s="125"/>
      <c r="U1474" s="125"/>
      <c r="V1474" s="125"/>
      <c r="W1474" s="125"/>
      <c r="X1474" s="125"/>
      <c r="Y1474" s="125"/>
      <c r="Z1474" s="125"/>
      <c r="AA1474" s="125"/>
      <c r="AB1474" s="125"/>
      <c r="AC1474" s="125"/>
      <c r="AD1474" s="125"/>
      <c r="AE1474" s="125"/>
      <c r="AF1474" s="156"/>
      <c r="AG1474" s="197"/>
      <c r="AH1474" s="125"/>
      <c r="AI1474" s="125"/>
      <c r="AJ1474" s="125"/>
      <c r="AK1474" s="125"/>
      <c r="AL1474" s="125"/>
      <c r="AM1474" s="125"/>
      <c r="AN1474" s="125"/>
      <c r="AO1474" s="125"/>
      <c r="AP1474" s="125"/>
      <c r="AQ1474" s="125"/>
      <c r="AR1474" s="125"/>
      <c r="AS1474" s="125"/>
      <c r="AT1474" s="125"/>
      <c r="AU1474" s="125"/>
      <c r="AV1474" s="125"/>
      <c r="AW1474" s="125"/>
      <c r="AX1474" s="156"/>
      <c r="AY1474" s="231"/>
      <c r="AZ1474" s="352" t="s">
        <v>47</v>
      </c>
      <c r="BA1474" s="352"/>
      <c r="BB1474" s="352"/>
      <c r="BC1474" s="352"/>
      <c r="BD1474" s="352"/>
      <c r="BE1474" s="352"/>
      <c r="BF1474" s="352"/>
      <c r="BG1474" s="352"/>
      <c r="BH1474" s="352"/>
      <c r="BI1474" s="352"/>
      <c r="BJ1474" s="352"/>
      <c r="BK1474" s="352"/>
      <c r="BL1474" s="352"/>
      <c r="BM1474" s="352"/>
      <c r="BN1474" s="352"/>
      <c r="BO1474" s="352"/>
      <c r="BP1474" s="268"/>
      <c r="BQ1474" s="197"/>
      <c r="BR1474" s="125"/>
      <c r="BS1474" s="125"/>
      <c r="BT1474" s="125"/>
      <c r="BU1474" s="125"/>
      <c r="BV1474" s="125"/>
      <c r="BW1474" s="125"/>
      <c r="BX1474" s="125"/>
      <c r="BY1474" s="125"/>
      <c r="BZ1474" s="125"/>
      <c r="CA1474" s="125"/>
      <c r="CB1474" s="125"/>
      <c r="CC1474" s="125"/>
      <c r="CD1474" s="125"/>
      <c r="CE1474" s="125"/>
      <c r="CF1474" s="125"/>
      <c r="CG1474" s="125"/>
      <c r="CH1474" s="156"/>
      <c r="CI1474" s="197"/>
      <c r="CJ1474" s="125"/>
      <c r="CK1474" s="125"/>
      <c r="CL1474" s="125"/>
      <c r="CM1474" s="125"/>
      <c r="CN1474" s="125"/>
      <c r="CO1474" s="125"/>
      <c r="CP1474" s="125"/>
      <c r="CQ1474" s="125"/>
      <c r="CR1474" s="125"/>
      <c r="CS1474" s="125"/>
      <c r="CT1474" s="125"/>
      <c r="CU1474" s="125"/>
      <c r="CV1474" s="125"/>
      <c r="CW1474" s="125"/>
      <c r="CX1474" s="125"/>
      <c r="CY1474" s="125"/>
      <c r="CZ1474" s="156"/>
      <c r="DA1474" s="231"/>
      <c r="DB1474" s="352" t="s">
        <v>47</v>
      </c>
      <c r="DC1474" s="352"/>
      <c r="DD1474" s="352"/>
      <c r="DE1474" s="352"/>
      <c r="DF1474" s="352"/>
      <c r="DG1474" s="352"/>
      <c r="DH1474" s="352"/>
      <c r="DI1474" s="352"/>
      <c r="DJ1474" s="352"/>
      <c r="DK1474" s="352"/>
      <c r="DL1474" s="352"/>
      <c r="DM1474" s="352"/>
      <c r="DN1474" s="352"/>
      <c r="DO1474" s="352"/>
      <c r="DP1474" s="352"/>
      <c r="DQ1474" s="352"/>
      <c r="DR1474" s="268"/>
      <c r="DU1474" s="120"/>
      <c r="DV1474" s="120"/>
      <c r="DW1474" s="120"/>
      <c r="DX1474" s="120"/>
    </row>
    <row r="1475" spans="2:128" ht="5.25" customHeight="1">
      <c r="B1475" s="197"/>
      <c r="C1475" s="125"/>
      <c r="D1475" s="125"/>
      <c r="E1475" s="125"/>
      <c r="F1475" s="125"/>
      <c r="G1475" s="125"/>
      <c r="H1475" s="125"/>
      <c r="I1475" s="125"/>
      <c r="J1475" s="125"/>
      <c r="K1475" s="125"/>
      <c r="L1475" s="125"/>
      <c r="M1475" s="125"/>
      <c r="N1475" s="156"/>
      <c r="O1475" s="197"/>
      <c r="P1475" s="125"/>
      <c r="Q1475" s="125"/>
      <c r="R1475" s="125"/>
      <c r="S1475" s="125"/>
      <c r="T1475" s="125"/>
      <c r="U1475" s="125"/>
      <c r="V1475" s="125"/>
      <c r="W1475" s="125"/>
      <c r="X1475" s="125"/>
      <c r="Y1475" s="125"/>
      <c r="Z1475" s="125"/>
      <c r="AA1475" s="125"/>
      <c r="AB1475" s="125"/>
      <c r="AC1475" s="125"/>
      <c r="AD1475" s="125"/>
      <c r="AE1475" s="125"/>
      <c r="AF1475" s="156"/>
      <c r="AG1475" s="197"/>
      <c r="AH1475" s="125"/>
      <c r="AI1475" s="125"/>
      <c r="AJ1475" s="125"/>
      <c r="AK1475" s="125"/>
      <c r="AL1475" s="125"/>
      <c r="AM1475" s="125"/>
      <c r="AN1475" s="125"/>
      <c r="AO1475" s="125"/>
      <c r="AP1475" s="125"/>
      <c r="AQ1475" s="125"/>
      <c r="AR1475" s="125"/>
      <c r="AS1475" s="125"/>
      <c r="AT1475" s="125"/>
      <c r="AU1475" s="125"/>
      <c r="AV1475" s="125"/>
      <c r="AW1475" s="125"/>
      <c r="AX1475" s="156"/>
      <c r="AY1475" s="197"/>
      <c r="AZ1475" s="353"/>
      <c r="BA1475" s="353"/>
      <c r="BB1475" s="353"/>
      <c r="BC1475" s="353"/>
      <c r="BD1475" s="353"/>
      <c r="BE1475" s="353"/>
      <c r="BF1475" s="353"/>
      <c r="BG1475" s="353"/>
      <c r="BH1475" s="353"/>
      <c r="BI1475" s="353"/>
      <c r="BJ1475" s="353"/>
      <c r="BK1475" s="353"/>
      <c r="BL1475" s="353"/>
      <c r="BM1475" s="353"/>
      <c r="BN1475" s="353"/>
      <c r="BO1475" s="353"/>
      <c r="BP1475" s="156"/>
      <c r="BQ1475" s="197"/>
      <c r="BR1475" s="125"/>
      <c r="BS1475" s="125"/>
      <c r="BT1475" s="125"/>
      <c r="BU1475" s="125"/>
      <c r="BV1475" s="125"/>
      <c r="BW1475" s="125"/>
      <c r="BX1475" s="125"/>
      <c r="BY1475" s="125"/>
      <c r="BZ1475" s="125"/>
      <c r="CA1475" s="125"/>
      <c r="CB1475" s="125"/>
      <c r="CC1475" s="125"/>
      <c r="CD1475" s="125"/>
      <c r="CE1475" s="125"/>
      <c r="CF1475" s="125"/>
      <c r="CG1475" s="125"/>
      <c r="CH1475" s="156"/>
      <c r="CI1475" s="197"/>
      <c r="CJ1475" s="125"/>
      <c r="CK1475" s="125"/>
      <c r="CL1475" s="125"/>
      <c r="CM1475" s="125"/>
      <c r="CN1475" s="125"/>
      <c r="CO1475" s="125"/>
      <c r="CP1475" s="125"/>
      <c r="CQ1475" s="125"/>
      <c r="CR1475" s="125"/>
      <c r="CS1475" s="125"/>
      <c r="CT1475" s="125"/>
      <c r="CU1475" s="125"/>
      <c r="CV1475" s="125"/>
      <c r="CW1475" s="125"/>
      <c r="CX1475" s="125"/>
      <c r="CY1475" s="125"/>
      <c r="CZ1475" s="156"/>
      <c r="DA1475" s="197"/>
      <c r="DB1475" s="353"/>
      <c r="DC1475" s="353"/>
      <c r="DD1475" s="353"/>
      <c r="DE1475" s="353"/>
      <c r="DF1475" s="353"/>
      <c r="DG1475" s="353"/>
      <c r="DH1475" s="353"/>
      <c r="DI1475" s="353"/>
      <c r="DJ1475" s="353"/>
      <c r="DK1475" s="353"/>
      <c r="DL1475" s="353"/>
      <c r="DM1475" s="353"/>
      <c r="DN1475" s="353"/>
      <c r="DO1475" s="353"/>
      <c r="DP1475" s="353"/>
      <c r="DQ1475" s="353"/>
      <c r="DR1475" s="156"/>
      <c r="DU1475" s="120"/>
      <c r="DV1475" s="120"/>
      <c r="DW1475" s="120"/>
      <c r="DX1475" s="120"/>
    </row>
    <row r="1476" spans="2:128" ht="5.25" customHeight="1">
      <c r="B1476" s="232"/>
      <c r="C1476" s="196"/>
      <c r="D1476" s="196"/>
      <c r="E1476" s="196"/>
      <c r="F1476" s="196"/>
      <c r="G1476" s="196"/>
      <c r="H1476" s="196"/>
      <c r="I1476" s="196"/>
      <c r="J1476" s="196"/>
      <c r="K1476" s="196"/>
      <c r="L1476" s="196"/>
      <c r="M1476" s="196"/>
      <c r="N1476" s="269"/>
      <c r="O1476" s="232"/>
      <c r="P1476" s="196"/>
      <c r="Q1476" s="196"/>
      <c r="R1476" s="196"/>
      <c r="S1476" s="196"/>
      <c r="T1476" s="196"/>
      <c r="U1476" s="196"/>
      <c r="V1476" s="196"/>
      <c r="W1476" s="196"/>
      <c r="X1476" s="196"/>
      <c r="Y1476" s="196"/>
      <c r="Z1476" s="196"/>
      <c r="AA1476" s="196"/>
      <c r="AB1476" s="196"/>
      <c r="AC1476" s="196"/>
      <c r="AD1476" s="196"/>
      <c r="AE1476" s="196"/>
      <c r="AF1476" s="269"/>
      <c r="AG1476" s="232"/>
      <c r="AH1476" s="196"/>
      <c r="AI1476" s="196"/>
      <c r="AJ1476" s="196"/>
      <c r="AK1476" s="196"/>
      <c r="AL1476" s="196"/>
      <c r="AM1476" s="196"/>
      <c r="AN1476" s="196"/>
      <c r="AO1476" s="196"/>
      <c r="AP1476" s="196"/>
      <c r="AQ1476" s="196"/>
      <c r="AR1476" s="196"/>
      <c r="AS1476" s="196"/>
      <c r="AT1476" s="196"/>
      <c r="AU1476" s="196"/>
      <c r="AV1476" s="196"/>
      <c r="AW1476" s="196"/>
      <c r="AX1476" s="269"/>
      <c r="AY1476" s="232"/>
      <c r="AZ1476" s="354"/>
      <c r="BA1476" s="354"/>
      <c r="BB1476" s="354"/>
      <c r="BC1476" s="354"/>
      <c r="BD1476" s="354"/>
      <c r="BE1476" s="354"/>
      <c r="BF1476" s="354"/>
      <c r="BG1476" s="354"/>
      <c r="BH1476" s="354"/>
      <c r="BI1476" s="354"/>
      <c r="BJ1476" s="354"/>
      <c r="BK1476" s="354"/>
      <c r="BL1476" s="354"/>
      <c r="BM1476" s="354"/>
      <c r="BN1476" s="354"/>
      <c r="BO1476" s="354"/>
      <c r="BP1476" s="269"/>
      <c r="BQ1476" s="232"/>
      <c r="BR1476" s="196"/>
      <c r="BS1476" s="196"/>
      <c r="BT1476" s="196"/>
      <c r="BU1476" s="196"/>
      <c r="BV1476" s="196"/>
      <c r="BW1476" s="196"/>
      <c r="BX1476" s="196"/>
      <c r="BY1476" s="196"/>
      <c r="BZ1476" s="196"/>
      <c r="CA1476" s="196"/>
      <c r="CB1476" s="196"/>
      <c r="CC1476" s="196"/>
      <c r="CD1476" s="196"/>
      <c r="CE1476" s="196"/>
      <c r="CF1476" s="196"/>
      <c r="CG1476" s="196"/>
      <c r="CH1476" s="269"/>
      <c r="CI1476" s="232"/>
      <c r="CJ1476" s="196"/>
      <c r="CK1476" s="196"/>
      <c r="CL1476" s="196"/>
      <c r="CM1476" s="196"/>
      <c r="CN1476" s="196"/>
      <c r="CO1476" s="196"/>
      <c r="CP1476" s="196"/>
      <c r="CQ1476" s="196"/>
      <c r="CR1476" s="196"/>
      <c r="CS1476" s="196"/>
      <c r="CT1476" s="196"/>
      <c r="CU1476" s="196"/>
      <c r="CV1476" s="196"/>
      <c r="CW1476" s="196"/>
      <c r="CX1476" s="196"/>
      <c r="CY1476" s="196"/>
      <c r="CZ1476" s="269"/>
      <c r="DA1476" s="232"/>
      <c r="DB1476" s="354"/>
      <c r="DC1476" s="354"/>
      <c r="DD1476" s="354"/>
      <c r="DE1476" s="354"/>
      <c r="DF1476" s="354"/>
      <c r="DG1476" s="354"/>
      <c r="DH1476" s="354"/>
      <c r="DI1476" s="354"/>
      <c r="DJ1476" s="354"/>
      <c r="DK1476" s="354"/>
      <c r="DL1476" s="354"/>
      <c r="DM1476" s="354"/>
      <c r="DN1476" s="354"/>
      <c r="DO1476" s="354"/>
      <c r="DP1476" s="354"/>
      <c r="DQ1476" s="354"/>
      <c r="DR1476" s="269"/>
      <c r="DU1476" s="120"/>
      <c r="DV1476" s="120"/>
      <c r="DW1476" s="120"/>
      <c r="DX1476" s="120"/>
    </row>
    <row r="1477" spans="2:128" ht="5.25" customHeight="1">
      <c r="B1477" s="231"/>
      <c r="C1477" s="358" t="s">
        <v>272</v>
      </c>
      <c r="D1477" s="255"/>
      <c r="E1477" s="255"/>
      <c r="F1477" s="255"/>
      <c r="G1477" s="255"/>
      <c r="H1477" s="255"/>
      <c r="I1477" s="255"/>
      <c r="J1477" s="255"/>
      <c r="K1477" s="255"/>
      <c r="L1477" s="255"/>
      <c r="M1477" s="255"/>
      <c r="N1477" s="242"/>
      <c r="O1477" s="231"/>
      <c r="P1477" s="250">
        <v>2900</v>
      </c>
      <c r="Q1477" s="250"/>
      <c r="R1477" s="250"/>
      <c r="S1477" s="250"/>
      <c r="T1477" s="250"/>
      <c r="U1477" s="250"/>
      <c r="V1477" s="250"/>
      <c r="W1477" s="361" t="s">
        <v>49</v>
      </c>
      <c r="X1477" s="361"/>
      <c r="Y1477" s="361"/>
      <c r="Z1477" s="361"/>
      <c r="AA1477" s="193"/>
      <c r="AB1477" s="193" t="s">
        <v>48</v>
      </c>
      <c r="AC1477" s="193"/>
      <c r="AD1477" s="193"/>
      <c r="AE1477" s="193"/>
      <c r="AF1477" s="242"/>
      <c r="AG1477" s="231"/>
      <c r="AH1477" s="355"/>
      <c r="AI1477" s="355"/>
      <c r="AJ1477" s="355"/>
      <c r="AK1477" s="355"/>
      <c r="AL1477" s="355"/>
      <c r="AM1477" s="355"/>
      <c r="AN1477" s="355"/>
      <c r="AO1477" s="355"/>
      <c r="AP1477" s="355"/>
      <c r="AQ1477" s="355"/>
      <c r="AR1477" s="355"/>
      <c r="AS1477" s="193"/>
      <c r="AT1477" s="239" t="s">
        <v>46</v>
      </c>
      <c r="AU1477" s="239"/>
      <c r="AV1477" s="239"/>
      <c r="AW1477" s="239"/>
      <c r="AX1477" s="242"/>
      <c r="AY1477" s="231"/>
      <c r="AZ1477" s="355"/>
      <c r="BA1477" s="355"/>
      <c r="BB1477" s="355"/>
      <c r="BC1477" s="355"/>
      <c r="BD1477" s="355"/>
      <c r="BE1477" s="355"/>
      <c r="BF1477" s="355"/>
      <c r="BG1477" s="355"/>
      <c r="BH1477" s="355"/>
      <c r="BI1477" s="355"/>
      <c r="BJ1477" s="355"/>
      <c r="BK1477" s="193"/>
      <c r="BL1477" s="239" t="s">
        <v>46</v>
      </c>
      <c r="BM1477" s="239"/>
      <c r="BN1477" s="239"/>
      <c r="BO1477" s="239"/>
      <c r="BP1477" s="242"/>
      <c r="BQ1477" s="231"/>
      <c r="BR1477" s="250">
        <v>1000</v>
      </c>
      <c r="BS1477" s="250"/>
      <c r="BT1477" s="250"/>
      <c r="BU1477" s="250"/>
      <c r="BV1477" s="250"/>
      <c r="BW1477" s="250"/>
      <c r="BX1477" s="250"/>
      <c r="BY1477" s="361" t="s">
        <v>49</v>
      </c>
      <c r="BZ1477" s="361"/>
      <c r="CA1477" s="361"/>
      <c r="CB1477" s="361"/>
      <c r="CC1477" s="193"/>
      <c r="CD1477" s="193" t="s">
        <v>48</v>
      </c>
      <c r="CE1477" s="193"/>
      <c r="CF1477" s="193"/>
      <c r="CG1477" s="193"/>
      <c r="CH1477" s="242"/>
      <c r="CI1477" s="231"/>
      <c r="CJ1477" s="355"/>
      <c r="CK1477" s="355"/>
      <c r="CL1477" s="355"/>
      <c r="CM1477" s="355"/>
      <c r="CN1477" s="355"/>
      <c r="CO1477" s="355"/>
      <c r="CP1477" s="355"/>
      <c r="CQ1477" s="355"/>
      <c r="CR1477" s="355"/>
      <c r="CS1477" s="355"/>
      <c r="CT1477" s="355"/>
      <c r="CU1477" s="193"/>
      <c r="CV1477" s="239" t="s">
        <v>46</v>
      </c>
      <c r="CW1477" s="239"/>
      <c r="CX1477" s="239"/>
      <c r="CY1477" s="239"/>
      <c r="CZ1477" s="242"/>
      <c r="DA1477" s="231"/>
      <c r="DB1477" s="355"/>
      <c r="DC1477" s="355"/>
      <c r="DD1477" s="355"/>
      <c r="DE1477" s="355"/>
      <c r="DF1477" s="355"/>
      <c r="DG1477" s="355"/>
      <c r="DH1477" s="355"/>
      <c r="DI1477" s="355"/>
      <c r="DJ1477" s="355"/>
      <c r="DK1477" s="355"/>
      <c r="DL1477" s="355"/>
      <c r="DM1477" s="193"/>
      <c r="DN1477" s="239" t="s">
        <v>46</v>
      </c>
      <c r="DO1477" s="239"/>
      <c r="DP1477" s="239"/>
      <c r="DQ1477" s="239"/>
      <c r="DR1477" s="242"/>
      <c r="DU1477" s="120"/>
      <c r="DV1477" s="120"/>
      <c r="DW1477" s="120"/>
      <c r="DX1477" s="120"/>
    </row>
    <row r="1478" spans="2:128" ht="5.25" customHeight="1">
      <c r="B1478" s="197"/>
      <c r="C1478" s="359"/>
      <c r="D1478" s="256"/>
      <c r="E1478" s="256"/>
      <c r="F1478" s="256"/>
      <c r="G1478" s="256"/>
      <c r="H1478" s="256"/>
      <c r="I1478" s="256"/>
      <c r="J1478" s="256"/>
      <c r="K1478" s="256"/>
      <c r="L1478" s="256"/>
      <c r="M1478" s="256"/>
      <c r="N1478" s="235"/>
      <c r="O1478" s="197"/>
      <c r="P1478" s="251"/>
      <c r="Q1478" s="251"/>
      <c r="R1478" s="251"/>
      <c r="S1478" s="251"/>
      <c r="T1478" s="251"/>
      <c r="U1478" s="251"/>
      <c r="V1478" s="251"/>
      <c r="W1478" s="362"/>
      <c r="X1478" s="362"/>
      <c r="Y1478" s="362"/>
      <c r="Z1478" s="362"/>
      <c r="AA1478" s="125"/>
      <c r="AB1478" s="125"/>
      <c r="AC1478" s="125"/>
      <c r="AD1478" s="125"/>
      <c r="AE1478" s="125"/>
      <c r="AF1478" s="235"/>
      <c r="AG1478" s="197"/>
      <c r="AH1478" s="356"/>
      <c r="AI1478" s="356"/>
      <c r="AJ1478" s="356"/>
      <c r="AK1478" s="356"/>
      <c r="AL1478" s="356"/>
      <c r="AM1478" s="356"/>
      <c r="AN1478" s="356"/>
      <c r="AO1478" s="356"/>
      <c r="AP1478" s="356"/>
      <c r="AQ1478" s="356"/>
      <c r="AR1478" s="356"/>
      <c r="AS1478" s="125"/>
      <c r="AT1478" s="240"/>
      <c r="AU1478" s="240"/>
      <c r="AV1478" s="240"/>
      <c r="AW1478" s="240"/>
      <c r="AX1478" s="235"/>
      <c r="AY1478" s="197"/>
      <c r="AZ1478" s="356"/>
      <c r="BA1478" s="356"/>
      <c r="BB1478" s="356"/>
      <c r="BC1478" s="356"/>
      <c r="BD1478" s="356"/>
      <c r="BE1478" s="356"/>
      <c r="BF1478" s="356"/>
      <c r="BG1478" s="356"/>
      <c r="BH1478" s="356"/>
      <c r="BI1478" s="356"/>
      <c r="BJ1478" s="356"/>
      <c r="BK1478" s="125"/>
      <c r="BL1478" s="240"/>
      <c r="BM1478" s="240"/>
      <c r="BN1478" s="240"/>
      <c r="BO1478" s="240"/>
      <c r="BP1478" s="235"/>
      <c r="BQ1478" s="197"/>
      <c r="BR1478" s="251"/>
      <c r="BS1478" s="251"/>
      <c r="BT1478" s="251"/>
      <c r="BU1478" s="251"/>
      <c r="BV1478" s="251"/>
      <c r="BW1478" s="251"/>
      <c r="BX1478" s="251"/>
      <c r="BY1478" s="362"/>
      <c r="BZ1478" s="362"/>
      <c r="CA1478" s="362"/>
      <c r="CB1478" s="362"/>
      <c r="CC1478" s="125"/>
      <c r="CD1478" s="125"/>
      <c r="CE1478" s="125"/>
      <c r="CF1478" s="125"/>
      <c r="CG1478" s="125"/>
      <c r="CH1478" s="235"/>
      <c r="CI1478" s="197"/>
      <c r="CJ1478" s="356"/>
      <c r="CK1478" s="356"/>
      <c r="CL1478" s="356"/>
      <c r="CM1478" s="356"/>
      <c r="CN1478" s="356"/>
      <c r="CO1478" s="356"/>
      <c r="CP1478" s="356"/>
      <c r="CQ1478" s="356"/>
      <c r="CR1478" s="356"/>
      <c r="CS1478" s="356"/>
      <c r="CT1478" s="356"/>
      <c r="CU1478" s="125"/>
      <c r="CV1478" s="240"/>
      <c r="CW1478" s="240"/>
      <c r="CX1478" s="240"/>
      <c r="CY1478" s="240"/>
      <c r="CZ1478" s="235"/>
      <c r="DA1478" s="197"/>
      <c r="DB1478" s="356"/>
      <c r="DC1478" s="356"/>
      <c r="DD1478" s="356"/>
      <c r="DE1478" s="356"/>
      <c r="DF1478" s="356"/>
      <c r="DG1478" s="356"/>
      <c r="DH1478" s="356"/>
      <c r="DI1478" s="356"/>
      <c r="DJ1478" s="356"/>
      <c r="DK1478" s="356"/>
      <c r="DL1478" s="356"/>
      <c r="DM1478" s="125"/>
      <c r="DN1478" s="240"/>
      <c r="DO1478" s="240"/>
      <c r="DP1478" s="240"/>
      <c r="DQ1478" s="240"/>
      <c r="DR1478" s="235"/>
      <c r="DU1478" s="120"/>
      <c r="DV1478" s="120"/>
      <c r="DW1478" s="120"/>
      <c r="DX1478" s="120"/>
    </row>
    <row r="1479" spans="2:128" ht="5.25" customHeight="1">
      <c r="B1479" s="197"/>
      <c r="C1479" s="359"/>
      <c r="D1479" s="256"/>
      <c r="E1479" s="256"/>
      <c r="F1479" s="256"/>
      <c r="G1479" s="256"/>
      <c r="H1479" s="256"/>
      <c r="I1479" s="256"/>
      <c r="J1479" s="256"/>
      <c r="K1479" s="256"/>
      <c r="L1479" s="256"/>
      <c r="M1479" s="256"/>
      <c r="N1479" s="235"/>
      <c r="O1479" s="197"/>
      <c r="P1479" s="251"/>
      <c r="Q1479" s="251"/>
      <c r="R1479" s="251"/>
      <c r="S1479" s="251"/>
      <c r="T1479" s="251"/>
      <c r="U1479" s="251"/>
      <c r="V1479" s="251"/>
      <c r="W1479" s="362"/>
      <c r="X1479" s="362"/>
      <c r="Y1479" s="362"/>
      <c r="Z1479" s="362"/>
      <c r="AA1479" s="125"/>
      <c r="AB1479" s="125"/>
      <c r="AC1479" s="125"/>
      <c r="AD1479" s="125"/>
      <c r="AE1479" s="125"/>
      <c r="AF1479" s="235"/>
      <c r="AG1479" s="197"/>
      <c r="AH1479" s="356"/>
      <c r="AI1479" s="356"/>
      <c r="AJ1479" s="356"/>
      <c r="AK1479" s="356"/>
      <c r="AL1479" s="356"/>
      <c r="AM1479" s="356"/>
      <c r="AN1479" s="356"/>
      <c r="AO1479" s="356"/>
      <c r="AP1479" s="356"/>
      <c r="AQ1479" s="356"/>
      <c r="AR1479" s="356"/>
      <c r="AS1479" s="125"/>
      <c r="AT1479" s="240"/>
      <c r="AU1479" s="240"/>
      <c r="AV1479" s="240"/>
      <c r="AW1479" s="240"/>
      <c r="AX1479" s="235"/>
      <c r="AY1479" s="197"/>
      <c r="AZ1479" s="356"/>
      <c r="BA1479" s="356"/>
      <c r="BB1479" s="356"/>
      <c r="BC1479" s="356"/>
      <c r="BD1479" s="356"/>
      <c r="BE1479" s="356"/>
      <c r="BF1479" s="356"/>
      <c r="BG1479" s="356"/>
      <c r="BH1479" s="356"/>
      <c r="BI1479" s="356"/>
      <c r="BJ1479" s="356"/>
      <c r="BK1479" s="125"/>
      <c r="BL1479" s="240"/>
      <c r="BM1479" s="240"/>
      <c r="BN1479" s="240"/>
      <c r="BO1479" s="240"/>
      <c r="BP1479" s="235"/>
      <c r="BQ1479" s="197"/>
      <c r="BR1479" s="251"/>
      <c r="BS1479" s="251"/>
      <c r="BT1479" s="251"/>
      <c r="BU1479" s="251"/>
      <c r="BV1479" s="251"/>
      <c r="BW1479" s="251"/>
      <c r="BX1479" s="251"/>
      <c r="BY1479" s="362"/>
      <c r="BZ1479" s="362"/>
      <c r="CA1479" s="362"/>
      <c r="CB1479" s="362"/>
      <c r="CC1479" s="125"/>
      <c r="CD1479" s="125"/>
      <c r="CE1479" s="125"/>
      <c r="CF1479" s="125"/>
      <c r="CG1479" s="125"/>
      <c r="CH1479" s="235"/>
      <c r="CI1479" s="197"/>
      <c r="CJ1479" s="356"/>
      <c r="CK1479" s="356"/>
      <c r="CL1479" s="356"/>
      <c r="CM1479" s="356"/>
      <c r="CN1479" s="356"/>
      <c r="CO1479" s="356"/>
      <c r="CP1479" s="356"/>
      <c r="CQ1479" s="356"/>
      <c r="CR1479" s="356"/>
      <c r="CS1479" s="356"/>
      <c r="CT1479" s="356"/>
      <c r="CU1479" s="125"/>
      <c r="CV1479" s="240"/>
      <c r="CW1479" s="240"/>
      <c r="CX1479" s="240"/>
      <c r="CY1479" s="240"/>
      <c r="CZ1479" s="235"/>
      <c r="DA1479" s="197"/>
      <c r="DB1479" s="356"/>
      <c r="DC1479" s="356"/>
      <c r="DD1479" s="356"/>
      <c r="DE1479" s="356"/>
      <c r="DF1479" s="356"/>
      <c r="DG1479" s="356"/>
      <c r="DH1479" s="356"/>
      <c r="DI1479" s="356"/>
      <c r="DJ1479" s="356"/>
      <c r="DK1479" s="356"/>
      <c r="DL1479" s="356"/>
      <c r="DM1479" s="125"/>
      <c r="DN1479" s="240"/>
      <c r="DO1479" s="240"/>
      <c r="DP1479" s="240"/>
      <c r="DQ1479" s="240"/>
      <c r="DR1479" s="235"/>
      <c r="DU1479" s="120"/>
      <c r="DV1479" s="120"/>
      <c r="DW1479" s="120"/>
      <c r="DX1479" s="120"/>
    </row>
    <row r="1480" spans="2:128" ht="5.25" customHeight="1">
      <c r="B1480" s="197"/>
      <c r="C1480" s="256"/>
      <c r="D1480" s="256"/>
      <c r="E1480" s="256"/>
      <c r="F1480" s="256"/>
      <c r="G1480" s="256"/>
      <c r="H1480" s="256"/>
      <c r="I1480" s="256"/>
      <c r="J1480" s="256"/>
      <c r="K1480" s="256"/>
      <c r="L1480" s="256"/>
      <c r="M1480" s="256"/>
      <c r="N1480" s="235"/>
      <c r="O1480" s="197"/>
      <c r="P1480" s="251"/>
      <c r="Q1480" s="251"/>
      <c r="R1480" s="251"/>
      <c r="S1480" s="251"/>
      <c r="T1480" s="251"/>
      <c r="U1480" s="251"/>
      <c r="V1480" s="251"/>
      <c r="W1480" s="362"/>
      <c r="X1480" s="362"/>
      <c r="Y1480" s="362"/>
      <c r="Z1480" s="362"/>
      <c r="AA1480" s="125"/>
      <c r="AB1480" s="125"/>
      <c r="AC1480" s="125"/>
      <c r="AD1480" s="125"/>
      <c r="AE1480" s="125"/>
      <c r="AF1480" s="235"/>
      <c r="AG1480" s="197"/>
      <c r="AH1480" s="357"/>
      <c r="AI1480" s="357"/>
      <c r="AJ1480" s="357"/>
      <c r="AK1480" s="357"/>
      <c r="AL1480" s="357"/>
      <c r="AM1480" s="357"/>
      <c r="AN1480" s="357"/>
      <c r="AO1480" s="357"/>
      <c r="AP1480" s="357"/>
      <c r="AQ1480" s="357"/>
      <c r="AR1480" s="357"/>
      <c r="AS1480" s="196"/>
      <c r="AT1480" s="241"/>
      <c r="AU1480" s="241"/>
      <c r="AV1480" s="241"/>
      <c r="AW1480" s="241"/>
      <c r="AX1480" s="243"/>
      <c r="AY1480" s="232"/>
      <c r="AZ1480" s="357"/>
      <c r="BA1480" s="357"/>
      <c r="BB1480" s="357"/>
      <c r="BC1480" s="357"/>
      <c r="BD1480" s="357"/>
      <c r="BE1480" s="357"/>
      <c r="BF1480" s="357"/>
      <c r="BG1480" s="357"/>
      <c r="BH1480" s="357"/>
      <c r="BI1480" s="357"/>
      <c r="BJ1480" s="357"/>
      <c r="BK1480" s="125"/>
      <c r="BL1480" s="240"/>
      <c r="BM1480" s="240"/>
      <c r="BN1480" s="240"/>
      <c r="BO1480" s="240"/>
      <c r="BP1480" s="235"/>
      <c r="BQ1480" s="197"/>
      <c r="BR1480" s="251"/>
      <c r="BS1480" s="251"/>
      <c r="BT1480" s="251"/>
      <c r="BU1480" s="251"/>
      <c r="BV1480" s="251"/>
      <c r="BW1480" s="251"/>
      <c r="BX1480" s="251"/>
      <c r="BY1480" s="362"/>
      <c r="BZ1480" s="362"/>
      <c r="CA1480" s="362"/>
      <c r="CB1480" s="362"/>
      <c r="CC1480" s="125"/>
      <c r="CD1480" s="125"/>
      <c r="CE1480" s="125"/>
      <c r="CF1480" s="125"/>
      <c r="CG1480" s="125"/>
      <c r="CH1480" s="235"/>
      <c r="CI1480" s="197"/>
      <c r="CJ1480" s="357"/>
      <c r="CK1480" s="357"/>
      <c r="CL1480" s="357"/>
      <c r="CM1480" s="357"/>
      <c r="CN1480" s="357"/>
      <c r="CO1480" s="357"/>
      <c r="CP1480" s="357"/>
      <c r="CQ1480" s="357"/>
      <c r="CR1480" s="357"/>
      <c r="CS1480" s="357"/>
      <c r="CT1480" s="357"/>
      <c r="CU1480" s="196"/>
      <c r="CV1480" s="241"/>
      <c r="CW1480" s="241"/>
      <c r="CX1480" s="241"/>
      <c r="CY1480" s="241"/>
      <c r="CZ1480" s="243"/>
      <c r="DA1480" s="232"/>
      <c r="DB1480" s="357"/>
      <c r="DC1480" s="357"/>
      <c r="DD1480" s="357"/>
      <c r="DE1480" s="357"/>
      <c r="DF1480" s="357"/>
      <c r="DG1480" s="357"/>
      <c r="DH1480" s="357"/>
      <c r="DI1480" s="357"/>
      <c r="DJ1480" s="357"/>
      <c r="DK1480" s="357"/>
      <c r="DL1480" s="357"/>
      <c r="DM1480" s="125"/>
      <c r="DN1480" s="240"/>
      <c r="DO1480" s="240"/>
      <c r="DP1480" s="240"/>
      <c r="DQ1480" s="240"/>
      <c r="DR1480" s="235"/>
      <c r="DU1480" s="120"/>
      <c r="DV1480" s="120"/>
      <c r="DW1480" s="120"/>
      <c r="DX1480" s="120"/>
    </row>
    <row r="1481" spans="2:128" ht="5.25" customHeight="1">
      <c r="B1481" s="197"/>
      <c r="C1481" s="256"/>
      <c r="D1481" s="256"/>
      <c r="E1481" s="256"/>
      <c r="F1481" s="256"/>
      <c r="G1481" s="256"/>
      <c r="H1481" s="256"/>
      <c r="I1481" s="256"/>
      <c r="J1481" s="256"/>
      <c r="K1481" s="256"/>
      <c r="L1481" s="256"/>
      <c r="M1481" s="256"/>
      <c r="N1481" s="235"/>
      <c r="O1481" s="231"/>
      <c r="P1481" s="250">
        <v>500</v>
      </c>
      <c r="Q1481" s="250"/>
      <c r="R1481" s="250"/>
      <c r="S1481" s="250"/>
      <c r="T1481" s="250"/>
      <c r="U1481" s="250"/>
      <c r="V1481" s="250"/>
      <c r="W1481" s="361" t="s">
        <v>49</v>
      </c>
      <c r="X1481" s="361"/>
      <c r="Y1481" s="361"/>
      <c r="Z1481" s="361"/>
      <c r="AA1481" s="193"/>
      <c r="AB1481" s="193" t="s">
        <v>48</v>
      </c>
      <c r="AC1481" s="193"/>
      <c r="AD1481" s="193"/>
      <c r="AE1481" s="193"/>
      <c r="AF1481" s="242"/>
      <c r="AG1481" s="231"/>
      <c r="AH1481" s="364"/>
      <c r="AI1481" s="364"/>
      <c r="AJ1481" s="364"/>
      <c r="AK1481" s="364"/>
      <c r="AL1481" s="364"/>
      <c r="AM1481" s="364"/>
      <c r="AN1481" s="364"/>
      <c r="AO1481" s="364"/>
      <c r="AP1481" s="364"/>
      <c r="AQ1481" s="364"/>
      <c r="AR1481" s="364"/>
      <c r="AS1481" s="125"/>
      <c r="AT1481" s="240" t="s">
        <v>46</v>
      </c>
      <c r="AU1481" s="240"/>
      <c r="AV1481" s="240"/>
      <c r="AW1481" s="240"/>
      <c r="AX1481" s="235"/>
      <c r="AY1481" s="197"/>
      <c r="AZ1481" s="364"/>
      <c r="BA1481" s="364"/>
      <c r="BB1481" s="364"/>
      <c r="BC1481" s="364"/>
      <c r="BD1481" s="364"/>
      <c r="BE1481" s="364"/>
      <c r="BF1481" s="364"/>
      <c r="BG1481" s="364"/>
      <c r="BH1481" s="364"/>
      <c r="BI1481" s="364"/>
      <c r="BJ1481" s="364"/>
      <c r="BK1481" s="193"/>
      <c r="BL1481" s="239" t="s">
        <v>46</v>
      </c>
      <c r="BM1481" s="239"/>
      <c r="BN1481" s="239"/>
      <c r="BO1481" s="239"/>
      <c r="BP1481" s="242"/>
      <c r="BQ1481" s="231"/>
      <c r="BR1481" s="250">
        <v>300</v>
      </c>
      <c r="BS1481" s="250"/>
      <c r="BT1481" s="250"/>
      <c r="BU1481" s="250"/>
      <c r="BV1481" s="250"/>
      <c r="BW1481" s="250"/>
      <c r="BX1481" s="250"/>
      <c r="BY1481" s="361" t="s">
        <v>49</v>
      </c>
      <c r="BZ1481" s="361"/>
      <c r="CA1481" s="361"/>
      <c r="CB1481" s="361"/>
      <c r="CC1481" s="193"/>
      <c r="CD1481" s="193" t="s">
        <v>48</v>
      </c>
      <c r="CE1481" s="193"/>
      <c r="CF1481" s="193"/>
      <c r="CG1481" s="193"/>
      <c r="CH1481" s="242"/>
      <c r="CI1481" s="231"/>
      <c r="CJ1481" s="364"/>
      <c r="CK1481" s="364"/>
      <c r="CL1481" s="364"/>
      <c r="CM1481" s="364"/>
      <c r="CN1481" s="364"/>
      <c r="CO1481" s="364"/>
      <c r="CP1481" s="364"/>
      <c r="CQ1481" s="364"/>
      <c r="CR1481" s="364"/>
      <c r="CS1481" s="364"/>
      <c r="CT1481" s="364"/>
      <c r="CU1481" s="125"/>
      <c r="CV1481" s="240" t="s">
        <v>46</v>
      </c>
      <c r="CW1481" s="240"/>
      <c r="CX1481" s="240"/>
      <c r="CY1481" s="240"/>
      <c r="CZ1481" s="235"/>
      <c r="DA1481" s="197"/>
      <c r="DB1481" s="364"/>
      <c r="DC1481" s="364"/>
      <c r="DD1481" s="364"/>
      <c r="DE1481" s="364"/>
      <c r="DF1481" s="364"/>
      <c r="DG1481" s="364"/>
      <c r="DH1481" s="364"/>
      <c r="DI1481" s="364"/>
      <c r="DJ1481" s="364"/>
      <c r="DK1481" s="364"/>
      <c r="DL1481" s="364"/>
      <c r="DM1481" s="193"/>
      <c r="DN1481" s="239" t="s">
        <v>46</v>
      </c>
      <c r="DO1481" s="239"/>
      <c r="DP1481" s="239"/>
      <c r="DQ1481" s="239"/>
      <c r="DR1481" s="242"/>
      <c r="DU1481" s="120"/>
      <c r="DV1481" s="120"/>
      <c r="DW1481" s="120"/>
      <c r="DX1481" s="120"/>
    </row>
    <row r="1482" spans="2:128" ht="5.25" customHeight="1">
      <c r="B1482" s="197"/>
      <c r="C1482" s="256"/>
      <c r="D1482" s="256"/>
      <c r="E1482" s="256"/>
      <c r="F1482" s="256"/>
      <c r="G1482" s="256"/>
      <c r="H1482" s="256"/>
      <c r="I1482" s="256"/>
      <c r="J1482" s="256"/>
      <c r="K1482" s="256"/>
      <c r="L1482" s="256"/>
      <c r="M1482" s="256"/>
      <c r="N1482" s="235"/>
      <c r="O1482" s="197"/>
      <c r="P1482" s="251"/>
      <c r="Q1482" s="251"/>
      <c r="R1482" s="251"/>
      <c r="S1482" s="251"/>
      <c r="T1482" s="251"/>
      <c r="U1482" s="251"/>
      <c r="V1482" s="251"/>
      <c r="W1482" s="362"/>
      <c r="X1482" s="362"/>
      <c r="Y1482" s="362"/>
      <c r="Z1482" s="362"/>
      <c r="AA1482" s="125"/>
      <c r="AB1482" s="125"/>
      <c r="AC1482" s="125"/>
      <c r="AD1482" s="125"/>
      <c r="AE1482" s="125"/>
      <c r="AF1482" s="235"/>
      <c r="AG1482" s="197"/>
      <c r="AH1482" s="364"/>
      <c r="AI1482" s="364"/>
      <c r="AJ1482" s="364"/>
      <c r="AK1482" s="364"/>
      <c r="AL1482" s="364"/>
      <c r="AM1482" s="364"/>
      <c r="AN1482" s="364"/>
      <c r="AO1482" s="364"/>
      <c r="AP1482" s="364"/>
      <c r="AQ1482" s="364"/>
      <c r="AR1482" s="364"/>
      <c r="AS1482" s="125"/>
      <c r="AT1482" s="240"/>
      <c r="AU1482" s="240"/>
      <c r="AV1482" s="240"/>
      <c r="AW1482" s="240"/>
      <c r="AX1482" s="235"/>
      <c r="AY1482" s="197"/>
      <c r="AZ1482" s="364"/>
      <c r="BA1482" s="364"/>
      <c r="BB1482" s="364"/>
      <c r="BC1482" s="364"/>
      <c r="BD1482" s="364"/>
      <c r="BE1482" s="364"/>
      <c r="BF1482" s="364"/>
      <c r="BG1482" s="364"/>
      <c r="BH1482" s="364"/>
      <c r="BI1482" s="364"/>
      <c r="BJ1482" s="364"/>
      <c r="BK1482" s="125"/>
      <c r="BL1482" s="240"/>
      <c r="BM1482" s="240"/>
      <c r="BN1482" s="240"/>
      <c r="BO1482" s="240"/>
      <c r="BP1482" s="235"/>
      <c r="BQ1482" s="197"/>
      <c r="BR1482" s="251"/>
      <c r="BS1482" s="251"/>
      <c r="BT1482" s="251"/>
      <c r="BU1482" s="251"/>
      <c r="BV1482" s="251"/>
      <c r="BW1482" s="251"/>
      <c r="BX1482" s="251"/>
      <c r="BY1482" s="362"/>
      <c r="BZ1482" s="362"/>
      <c r="CA1482" s="362"/>
      <c r="CB1482" s="362"/>
      <c r="CC1482" s="125"/>
      <c r="CD1482" s="125"/>
      <c r="CE1482" s="125"/>
      <c r="CF1482" s="125"/>
      <c r="CG1482" s="125"/>
      <c r="CH1482" s="235"/>
      <c r="CI1482" s="197"/>
      <c r="CJ1482" s="364"/>
      <c r="CK1482" s="364"/>
      <c r="CL1482" s="364"/>
      <c r="CM1482" s="364"/>
      <c r="CN1482" s="364"/>
      <c r="CO1482" s="364"/>
      <c r="CP1482" s="364"/>
      <c r="CQ1482" s="364"/>
      <c r="CR1482" s="364"/>
      <c r="CS1482" s="364"/>
      <c r="CT1482" s="364"/>
      <c r="CU1482" s="125"/>
      <c r="CV1482" s="240"/>
      <c r="CW1482" s="240"/>
      <c r="CX1482" s="240"/>
      <c r="CY1482" s="240"/>
      <c r="CZ1482" s="235"/>
      <c r="DA1482" s="197"/>
      <c r="DB1482" s="364"/>
      <c r="DC1482" s="364"/>
      <c r="DD1482" s="364"/>
      <c r="DE1482" s="364"/>
      <c r="DF1482" s="364"/>
      <c r="DG1482" s="364"/>
      <c r="DH1482" s="364"/>
      <c r="DI1482" s="364"/>
      <c r="DJ1482" s="364"/>
      <c r="DK1482" s="364"/>
      <c r="DL1482" s="364"/>
      <c r="DM1482" s="125"/>
      <c r="DN1482" s="240"/>
      <c r="DO1482" s="240"/>
      <c r="DP1482" s="240"/>
      <c r="DQ1482" s="240"/>
      <c r="DR1482" s="235"/>
      <c r="DU1482" s="120"/>
      <c r="DV1482" s="120"/>
      <c r="DW1482" s="120"/>
      <c r="DX1482" s="120"/>
    </row>
    <row r="1483" spans="2:128" ht="5.25" customHeight="1">
      <c r="B1483" s="197"/>
      <c r="C1483" s="256"/>
      <c r="D1483" s="256"/>
      <c r="E1483" s="256"/>
      <c r="F1483" s="256"/>
      <c r="G1483" s="256"/>
      <c r="H1483" s="256"/>
      <c r="I1483" s="256"/>
      <c r="J1483" s="256"/>
      <c r="K1483" s="256"/>
      <c r="L1483" s="256"/>
      <c r="M1483" s="256"/>
      <c r="N1483" s="235"/>
      <c r="O1483" s="197"/>
      <c r="P1483" s="251"/>
      <c r="Q1483" s="251"/>
      <c r="R1483" s="251"/>
      <c r="S1483" s="251"/>
      <c r="T1483" s="251"/>
      <c r="U1483" s="251"/>
      <c r="V1483" s="251"/>
      <c r="W1483" s="362"/>
      <c r="X1483" s="362"/>
      <c r="Y1483" s="362"/>
      <c r="Z1483" s="362"/>
      <c r="AA1483" s="125"/>
      <c r="AB1483" s="125"/>
      <c r="AC1483" s="125"/>
      <c r="AD1483" s="125"/>
      <c r="AE1483" s="125"/>
      <c r="AF1483" s="235"/>
      <c r="AG1483" s="197"/>
      <c r="AH1483" s="364"/>
      <c r="AI1483" s="364"/>
      <c r="AJ1483" s="364"/>
      <c r="AK1483" s="364"/>
      <c r="AL1483" s="364"/>
      <c r="AM1483" s="364"/>
      <c r="AN1483" s="364"/>
      <c r="AO1483" s="364"/>
      <c r="AP1483" s="364"/>
      <c r="AQ1483" s="364"/>
      <c r="AR1483" s="364"/>
      <c r="AS1483" s="125"/>
      <c r="AT1483" s="240"/>
      <c r="AU1483" s="240"/>
      <c r="AV1483" s="240"/>
      <c r="AW1483" s="240"/>
      <c r="AX1483" s="235"/>
      <c r="AY1483" s="197"/>
      <c r="AZ1483" s="364"/>
      <c r="BA1483" s="364"/>
      <c r="BB1483" s="364"/>
      <c r="BC1483" s="364"/>
      <c r="BD1483" s="364"/>
      <c r="BE1483" s="364"/>
      <c r="BF1483" s="364"/>
      <c r="BG1483" s="364"/>
      <c r="BH1483" s="364"/>
      <c r="BI1483" s="364"/>
      <c r="BJ1483" s="364"/>
      <c r="BK1483" s="125"/>
      <c r="BL1483" s="240"/>
      <c r="BM1483" s="240"/>
      <c r="BN1483" s="240"/>
      <c r="BO1483" s="240"/>
      <c r="BP1483" s="235"/>
      <c r="BQ1483" s="197"/>
      <c r="BR1483" s="251"/>
      <c r="BS1483" s="251"/>
      <c r="BT1483" s="251"/>
      <c r="BU1483" s="251"/>
      <c r="BV1483" s="251"/>
      <c r="BW1483" s="251"/>
      <c r="BX1483" s="251"/>
      <c r="BY1483" s="362"/>
      <c r="BZ1483" s="362"/>
      <c r="CA1483" s="362"/>
      <c r="CB1483" s="362"/>
      <c r="CC1483" s="125"/>
      <c r="CD1483" s="125"/>
      <c r="CE1483" s="125"/>
      <c r="CF1483" s="125"/>
      <c r="CG1483" s="125"/>
      <c r="CH1483" s="235"/>
      <c r="CI1483" s="197"/>
      <c r="CJ1483" s="364"/>
      <c r="CK1483" s="364"/>
      <c r="CL1483" s="364"/>
      <c r="CM1483" s="364"/>
      <c r="CN1483" s="364"/>
      <c r="CO1483" s="364"/>
      <c r="CP1483" s="364"/>
      <c r="CQ1483" s="364"/>
      <c r="CR1483" s="364"/>
      <c r="CS1483" s="364"/>
      <c r="CT1483" s="364"/>
      <c r="CU1483" s="125"/>
      <c r="CV1483" s="240"/>
      <c r="CW1483" s="240"/>
      <c r="CX1483" s="240"/>
      <c r="CY1483" s="240"/>
      <c r="CZ1483" s="235"/>
      <c r="DA1483" s="197"/>
      <c r="DB1483" s="364"/>
      <c r="DC1483" s="364"/>
      <c r="DD1483" s="364"/>
      <c r="DE1483" s="364"/>
      <c r="DF1483" s="364"/>
      <c r="DG1483" s="364"/>
      <c r="DH1483" s="364"/>
      <c r="DI1483" s="364"/>
      <c r="DJ1483" s="364"/>
      <c r="DK1483" s="364"/>
      <c r="DL1483" s="364"/>
      <c r="DM1483" s="125"/>
      <c r="DN1483" s="240"/>
      <c r="DO1483" s="240"/>
      <c r="DP1483" s="240"/>
      <c r="DQ1483" s="240"/>
      <c r="DR1483" s="235"/>
      <c r="DU1483" s="120"/>
      <c r="DV1483" s="120"/>
      <c r="DW1483" s="120"/>
      <c r="DX1483" s="120"/>
    </row>
    <row r="1484" spans="2:128" ht="5.25" customHeight="1">
      <c r="B1484" s="197"/>
      <c r="C1484" s="256"/>
      <c r="D1484" s="256"/>
      <c r="E1484" s="256"/>
      <c r="F1484" s="256"/>
      <c r="G1484" s="256"/>
      <c r="H1484" s="256"/>
      <c r="I1484" s="256"/>
      <c r="J1484" s="256"/>
      <c r="K1484" s="256"/>
      <c r="L1484" s="256"/>
      <c r="M1484" s="256"/>
      <c r="N1484" s="235"/>
      <c r="O1484" s="232"/>
      <c r="P1484" s="252"/>
      <c r="Q1484" s="252"/>
      <c r="R1484" s="252"/>
      <c r="S1484" s="252"/>
      <c r="T1484" s="252"/>
      <c r="U1484" s="252"/>
      <c r="V1484" s="252"/>
      <c r="W1484" s="363"/>
      <c r="X1484" s="363"/>
      <c r="Y1484" s="363"/>
      <c r="Z1484" s="363"/>
      <c r="AA1484" s="196"/>
      <c r="AB1484" s="196"/>
      <c r="AC1484" s="196"/>
      <c r="AD1484" s="196"/>
      <c r="AE1484" s="196"/>
      <c r="AF1484" s="243"/>
      <c r="AG1484" s="232"/>
      <c r="AH1484" s="364"/>
      <c r="AI1484" s="364"/>
      <c r="AJ1484" s="364"/>
      <c r="AK1484" s="364"/>
      <c r="AL1484" s="364"/>
      <c r="AM1484" s="364"/>
      <c r="AN1484" s="364"/>
      <c r="AO1484" s="364"/>
      <c r="AP1484" s="364"/>
      <c r="AQ1484" s="364"/>
      <c r="AR1484" s="364"/>
      <c r="AS1484" s="125"/>
      <c r="AT1484" s="240"/>
      <c r="AU1484" s="240"/>
      <c r="AV1484" s="240"/>
      <c r="AW1484" s="240"/>
      <c r="AX1484" s="235"/>
      <c r="AY1484" s="197"/>
      <c r="AZ1484" s="364"/>
      <c r="BA1484" s="364"/>
      <c r="BB1484" s="364"/>
      <c r="BC1484" s="364"/>
      <c r="BD1484" s="364"/>
      <c r="BE1484" s="364"/>
      <c r="BF1484" s="364"/>
      <c r="BG1484" s="364"/>
      <c r="BH1484" s="364"/>
      <c r="BI1484" s="364"/>
      <c r="BJ1484" s="364"/>
      <c r="BK1484" s="196"/>
      <c r="BL1484" s="241"/>
      <c r="BM1484" s="241"/>
      <c r="BN1484" s="241"/>
      <c r="BO1484" s="241"/>
      <c r="BP1484" s="243"/>
      <c r="BQ1484" s="232"/>
      <c r="BR1484" s="252"/>
      <c r="BS1484" s="252"/>
      <c r="BT1484" s="252"/>
      <c r="BU1484" s="252"/>
      <c r="BV1484" s="252"/>
      <c r="BW1484" s="252"/>
      <c r="BX1484" s="252"/>
      <c r="BY1484" s="363"/>
      <c r="BZ1484" s="363"/>
      <c r="CA1484" s="363"/>
      <c r="CB1484" s="363"/>
      <c r="CC1484" s="196"/>
      <c r="CD1484" s="196"/>
      <c r="CE1484" s="196"/>
      <c r="CF1484" s="196"/>
      <c r="CG1484" s="196"/>
      <c r="CH1484" s="243"/>
      <c r="CI1484" s="232"/>
      <c r="CJ1484" s="364"/>
      <c r="CK1484" s="364"/>
      <c r="CL1484" s="364"/>
      <c r="CM1484" s="364"/>
      <c r="CN1484" s="364"/>
      <c r="CO1484" s="364"/>
      <c r="CP1484" s="364"/>
      <c r="CQ1484" s="364"/>
      <c r="CR1484" s="364"/>
      <c r="CS1484" s="364"/>
      <c r="CT1484" s="364"/>
      <c r="CU1484" s="125"/>
      <c r="CV1484" s="240"/>
      <c r="CW1484" s="240"/>
      <c r="CX1484" s="240"/>
      <c r="CY1484" s="240"/>
      <c r="CZ1484" s="235"/>
      <c r="DA1484" s="197"/>
      <c r="DB1484" s="364"/>
      <c r="DC1484" s="364"/>
      <c r="DD1484" s="364"/>
      <c r="DE1484" s="364"/>
      <c r="DF1484" s="364"/>
      <c r="DG1484" s="364"/>
      <c r="DH1484" s="364"/>
      <c r="DI1484" s="364"/>
      <c r="DJ1484" s="364"/>
      <c r="DK1484" s="364"/>
      <c r="DL1484" s="364"/>
      <c r="DM1484" s="196"/>
      <c r="DN1484" s="241"/>
      <c r="DO1484" s="241"/>
      <c r="DP1484" s="241"/>
      <c r="DQ1484" s="241"/>
      <c r="DR1484" s="243"/>
      <c r="DU1484" s="120"/>
      <c r="DV1484" s="120"/>
      <c r="DW1484" s="120"/>
      <c r="DX1484" s="120"/>
    </row>
    <row r="1485" spans="2:128" ht="5.25" customHeight="1">
      <c r="B1485" s="197"/>
      <c r="C1485" s="256"/>
      <c r="D1485" s="256"/>
      <c r="E1485" s="256"/>
      <c r="F1485" s="256"/>
      <c r="G1485" s="256"/>
      <c r="H1485" s="256"/>
      <c r="I1485" s="256"/>
      <c r="J1485" s="256"/>
      <c r="K1485" s="256"/>
      <c r="L1485" s="256"/>
      <c r="M1485" s="256"/>
      <c r="N1485" s="235"/>
      <c r="O1485" s="197"/>
      <c r="P1485" s="251">
        <v>150</v>
      </c>
      <c r="Q1485" s="251"/>
      <c r="R1485" s="251"/>
      <c r="S1485" s="251"/>
      <c r="T1485" s="251"/>
      <c r="U1485" s="251"/>
      <c r="V1485" s="251"/>
      <c r="W1485" s="362" t="s">
        <v>49</v>
      </c>
      <c r="X1485" s="362"/>
      <c r="Y1485" s="362"/>
      <c r="Z1485" s="362"/>
      <c r="AA1485" s="125"/>
      <c r="AB1485" s="125" t="s">
        <v>48</v>
      </c>
      <c r="AC1485" s="125"/>
      <c r="AD1485" s="125"/>
      <c r="AE1485" s="125"/>
      <c r="AF1485" s="235"/>
      <c r="AG1485" s="197"/>
      <c r="AH1485" s="365"/>
      <c r="AI1485" s="365"/>
      <c r="AJ1485" s="365"/>
      <c r="AK1485" s="365"/>
      <c r="AL1485" s="365"/>
      <c r="AM1485" s="365"/>
      <c r="AN1485" s="365"/>
      <c r="AO1485" s="365"/>
      <c r="AP1485" s="365"/>
      <c r="AQ1485" s="365"/>
      <c r="AR1485" s="365"/>
      <c r="AS1485" s="193"/>
      <c r="AT1485" s="239" t="s">
        <v>46</v>
      </c>
      <c r="AU1485" s="239"/>
      <c r="AV1485" s="239"/>
      <c r="AW1485" s="239"/>
      <c r="AX1485" s="242"/>
      <c r="AY1485" s="231"/>
      <c r="AZ1485" s="365"/>
      <c r="BA1485" s="365"/>
      <c r="BB1485" s="365"/>
      <c r="BC1485" s="365"/>
      <c r="BD1485" s="365"/>
      <c r="BE1485" s="365"/>
      <c r="BF1485" s="365"/>
      <c r="BG1485" s="365"/>
      <c r="BH1485" s="365"/>
      <c r="BI1485" s="365"/>
      <c r="BJ1485" s="365"/>
      <c r="BK1485" s="125"/>
      <c r="BL1485" s="240" t="s">
        <v>46</v>
      </c>
      <c r="BM1485" s="240"/>
      <c r="BN1485" s="240"/>
      <c r="BO1485" s="240"/>
      <c r="BP1485" s="235"/>
      <c r="BQ1485" s="197"/>
      <c r="BR1485" s="237"/>
      <c r="BS1485" s="237"/>
      <c r="BT1485" s="237"/>
      <c r="BU1485" s="237"/>
      <c r="BV1485" s="237"/>
      <c r="BW1485" s="237"/>
      <c r="BX1485" s="237"/>
      <c r="BY1485" s="362" t="s">
        <v>49</v>
      </c>
      <c r="BZ1485" s="362"/>
      <c r="CA1485" s="362"/>
      <c r="CB1485" s="362"/>
      <c r="CC1485" s="125"/>
      <c r="CD1485" s="125" t="s">
        <v>48</v>
      </c>
      <c r="CE1485" s="125"/>
      <c r="CF1485" s="125"/>
      <c r="CG1485" s="125"/>
      <c r="CH1485" s="235"/>
      <c r="CI1485" s="197"/>
      <c r="CJ1485" s="365"/>
      <c r="CK1485" s="365"/>
      <c r="CL1485" s="365"/>
      <c r="CM1485" s="365"/>
      <c r="CN1485" s="365"/>
      <c r="CO1485" s="365"/>
      <c r="CP1485" s="365"/>
      <c r="CQ1485" s="365"/>
      <c r="CR1485" s="365"/>
      <c r="CS1485" s="365"/>
      <c r="CT1485" s="365"/>
      <c r="CU1485" s="193"/>
      <c r="CV1485" s="239" t="s">
        <v>46</v>
      </c>
      <c r="CW1485" s="239"/>
      <c r="CX1485" s="239"/>
      <c r="CY1485" s="239"/>
      <c r="CZ1485" s="242"/>
      <c r="DA1485" s="231"/>
      <c r="DB1485" s="365"/>
      <c r="DC1485" s="365"/>
      <c r="DD1485" s="365"/>
      <c r="DE1485" s="365"/>
      <c r="DF1485" s="365"/>
      <c r="DG1485" s="365"/>
      <c r="DH1485" s="365"/>
      <c r="DI1485" s="365"/>
      <c r="DJ1485" s="365"/>
      <c r="DK1485" s="365"/>
      <c r="DL1485" s="365"/>
      <c r="DM1485" s="125"/>
      <c r="DN1485" s="240" t="s">
        <v>46</v>
      </c>
      <c r="DO1485" s="240"/>
      <c r="DP1485" s="240"/>
      <c r="DQ1485" s="240"/>
      <c r="DR1485" s="235"/>
      <c r="DU1485" s="120"/>
      <c r="DV1485" s="120"/>
      <c r="DW1485" s="120"/>
      <c r="DX1485" s="120"/>
    </row>
    <row r="1486" spans="2:128" ht="5.25" customHeight="1">
      <c r="B1486" s="197"/>
      <c r="C1486" s="256"/>
      <c r="D1486" s="256"/>
      <c r="E1486" s="256"/>
      <c r="F1486" s="256"/>
      <c r="G1486" s="256"/>
      <c r="H1486" s="256"/>
      <c r="I1486" s="256"/>
      <c r="J1486" s="256"/>
      <c r="K1486" s="256"/>
      <c r="L1486" s="256"/>
      <c r="M1486" s="256"/>
      <c r="N1486" s="235"/>
      <c r="O1486" s="197"/>
      <c r="P1486" s="251"/>
      <c r="Q1486" s="251"/>
      <c r="R1486" s="251"/>
      <c r="S1486" s="251"/>
      <c r="T1486" s="251"/>
      <c r="U1486" s="251"/>
      <c r="V1486" s="251"/>
      <c r="W1486" s="362"/>
      <c r="X1486" s="362"/>
      <c r="Y1486" s="362"/>
      <c r="Z1486" s="362"/>
      <c r="AA1486" s="125"/>
      <c r="AB1486" s="125"/>
      <c r="AC1486" s="125"/>
      <c r="AD1486" s="125"/>
      <c r="AE1486" s="125"/>
      <c r="AF1486" s="235"/>
      <c r="AG1486" s="197"/>
      <c r="AH1486" s="364"/>
      <c r="AI1486" s="364"/>
      <c r="AJ1486" s="364"/>
      <c r="AK1486" s="364"/>
      <c r="AL1486" s="364"/>
      <c r="AM1486" s="364"/>
      <c r="AN1486" s="364"/>
      <c r="AO1486" s="364"/>
      <c r="AP1486" s="364"/>
      <c r="AQ1486" s="364"/>
      <c r="AR1486" s="364"/>
      <c r="AS1486" s="125"/>
      <c r="AT1486" s="240"/>
      <c r="AU1486" s="240"/>
      <c r="AV1486" s="240"/>
      <c r="AW1486" s="240"/>
      <c r="AX1486" s="235"/>
      <c r="AY1486" s="197"/>
      <c r="AZ1486" s="364"/>
      <c r="BA1486" s="364"/>
      <c r="BB1486" s="364"/>
      <c r="BC1486" s="364"/>
      <c r="BD1486" s="364"/>
      <c r="BE1486" s="364"/>
      <c r="BF1486" s="364"/>
      <c r="BG1486" s="364"/>
      <c r="BH1486" s="364"/>
      <c r="BI1486" s="364"/>
      <c r="BJ1486" s="364"/>
      <c r="BK1486" s="125"/>
      <c r="BL1486" s="240"/>
      <c r="BM1486" s="240"/>
      <c r="BN1486" s="240"/>
      <c r="BO1486" s="240"/>
      <c r="BP1486" s="235"/>
      <c r="BQ1486" s="197"/>
      <c r="BR1486" s="237"/>
      <c r="BS1486" s="237"/>
      <c r="BT1486" s="237"/>
      <c r="BU1486" s="237"/>
      <c r="BV1486" s="237"/>
      <c r="BW1486" s="237"/>
      <c r="BX1486" s="237"/>
      <c r="BY1486" s="362"/>
      <c r="BZ1486" s="362"/>
      <c r="CA1486" s="362"/>
      <c r="CB1486" s="362"/>
      <c r="CC1486" s="125"/>
      <c r="CD1486" s="125"/>
      <c r="CE1486" s="125"/>
      <c r="CF1486" s="125"/>
      <c r="CG1486" s="125"/>
      <c r="CH1486" s="235"/>
      <c r="CI1486" s="197"/>
      <c r="CJ1486" s="364"/>
      <c r="CK1486" s="364"/>
      <c r="CL1486" s="364"/>
      <c r="CM1486" s="364"/>
      <c r="CN1486" s="364"/>
      <c r="CO1486" s="364"/>
      <c r="CP1486" s="364"/>
      <c r="CQ1486" s="364"/>
      <c r="CR1486" s="364"/>
      <c r="CS1486" s="364"/>
      <c r="CT1486" s="364"/>
      <c r="CU1486" s="125"/>
      <c r="CV1486" s="240"/>
      <c r="CW1486" s="240"/>
      <c r="CX1486" s="240"/>
      <c r="CY1486" s="240"/>
      <c r="CZ1486" s="235"/>
      <c r="DA1486" s="197"/>
      <c r="DB1486" s="364"/>
      <c r="DC1486" s="364"/>
      <c r="DD1486" s="364"/>
      <c r="DE1486" s="364"/>
      <c r="DF1486" s="364"/>
      <c r="DG1486" s="364"/>
      <c r="DH1486" s="364"/>
      <c r="DI1486" s="364"/>
      <c r="DJ1486" s="364"/>
      <c r="DK1486" s="364"/>
      <c r="DL1486" s="364"/>
      <c r="DM1486" s="125"/>
      <c r="DN1486" s="240"/>
      <c r="DO1486" s="240"/>
      <c r="DP1486" s="240"/>
      <c r="DQ1486" s="240"/>
      <c r="DR1486" s="235"/>
      <c r="DU1486" s="120"/>
      <c r="DV1486" s="120"/>
      <c r="DW1486" s="120"/>
      <c r="DX1486" s="120"/>
    </row>
    <row r="1487" spans="2:128" ht="5.25" customHeight="1">
      <c r="B1487" s="197"/>
      <c r="C1487" s="256"/>
      <c r="D1487" s="256"/>
      <c r="E1487" s="256"/>
      <c r="F1487" s="256"/>
      <c r="G1487" s="256"/>
      <c r="H1487" s="256"/>
      <c r="I1487" s="256"/>
      <c r="J1487" s="256"/>
      <c r="K1487" s="256"/>
      <c r="L1487" s="256"/>
      <c r="M1487" s="256"/>
      <c r="N1487" s="235"/>
      <c r="O1487" s="197"/>
      <c r="P1487" s="251"/>
      <c r="Q1487" s="251"/>
      <c r="R1487" s="251"/>
      <c r="S1487" s="251"/>
      <c r="T1487" s="251"/>
      <c r="U1487" s="251"/>
      <c r="V1487" s="251"/>
      <c r="W1487" s="362"/>
      <c r="X1487" s="362"/>
      <c r="Y1487" s="362"/>
      <c r="Z1487" s="362"/>
      <c r="AA1487" s="125"/>
      <c r="AB1487" s="125"/>
      <c r="AC1487" s="125"/>
      <c r="AD1487" s="125"/>
      <c r="AE1487" s="125"/>
      <c r="AF1487" s="235"/>
      <c r="AG1487" s="197"/>
      <c r="AH1487" s="364"/>
      <c r="AI1487" s="364"/>
      <c r="AJ1487" s="364"/>
      <c r="AK1487" s="364"/>
      <c r="AL1487" s="364"/>
      <c r="AM1487" s="364"/>
      <c r="AN1487" s="364"/>
      <c r="AO1487" s="364"/>
      <c r="AP1487" s="364"/>
      <c r="AQ1487" s="364"/>
      <c r="AR1487" s="364"/>
      <c r="AS1487" s="125"/>
      <c r="AT1487" s="240"/>
      <c r="AU1487" s="240"/>
      <c r="AV1487" s="240"/>
      <c r="AW1487" s="240"/>
      <c r="AX1487" s="235"/>
      <c r="AY1487" s="197"/>
      <c r="AZ1487" s="364"/>
      <c r="BA1487" s="364"/>
      <c r="BB1487" s="364"/>
      <c r="BC1487" s="364"/>
      <c r="BD1487" s="364"/>
      <c r="BE1487" s="364"/>
      <c r="BF1487" s="364"/>
      <c r="BG1487" s="364"/>
      <c r="BH1487" s="364"/>
      <c r="BI1487" s="364"/>
      <c r="BJ1487" s="364"/>
      <c r="BK1487" s="125"/>
      <c r="BL1487" s="240"/>
      <c r="BM1487" s="240"/>
      <c r="BN1487" s="240"/>
      <c r="BO1487" s="240"/>
      <c r="BP1487" s="235"/>
      <c r="BQ1487" s="197"/>
      <c r="BR1487" s="237"/>
      <c r="BS1487" s="237"/>
      <c r="BT1487" s="237"/>
      <c r="BU1487" s="237"/>
      <c r="BV1487" s="237"/>
      <c r="BW1487" s="237"/>
      <c r="BX1487" s="237"/>
      <c r="BY1487" s="362"/>
      <c r="BZ1487" s="362"/>
      <c r="CA1487" s="362"/>
      <c r="CB1487" s="362"/>
      <c r="CC1487" s="125"/>
      <c r="CD1487" s="125"/>
      <c r="CE1487" s="125"/>
      <c r="CF1487" s="125"/>
      <c r="CG1487" s="125"/>
      <c r="CH1487" s="235"/>
      <c r="CI1487" s="197"/>
      <c r="CJ1487" s="364"/>
      <c r="CK1487" s="364"/>
      <c r="CL1487" s="364"/>
      <c r="CM1487" s="364"/>
      <c r="CN1487" s="364"/>
      <c r="CO1487" s="364"/>
      <c r="CP1487" s="364"/>
      <c r="CQ1487" s="364"/>
      <c r="CR1487" s="364"/>
      <c r="CS1487" s="364"/>
      <c r="CT1487" s="364"/>
      <c r="CU1487" s="125"/>
      <c r="CV1487" s="240"/>
      <c r="CW1487" s="240"/>
      <c r="CX1487" s="240"/>
      <c r="CY1487" s="240"/>
      <c r="CZ1487" s="235"/>
      <c r="DA1487" s="197"/>
      <c r="DB1487" s="364"/>
      <c r="DC1487" s="364"/>
      <c r="DD1487" s="364"/>
      <c r="DE1487" s="364"/>
      <c r="DF1487" s="364"/>
      <c r="DG1487" s="364"/>
      <c r="DH1487" s="364"/>
      <c r="DI1487" s="364"/>
      <c r="DJ1487" s="364"/>
      <c r="DK1487" s="364"/>
      <c r="DL1487" s="364"/>
      <c r="DM1487" s="125"/>
      <c r="DN1487" s="240"/>
      <c r="DO1487" s="240"/>
      <c r="DP1487" s="240"/>
      <c r="DQ1487" s="240"/>
      <c r="DR1487" s="235"/>
      <c r="DU1487" s="120"/>
      <c r="DV1487" s="120"/>
      <c r="DW1487" s="120"/>
      <c r="DX1487" s="120"/>
    </row>
    <row r="1488" spans="2:128" ht="5.25" customHeight="1">
      <c r="B1488" s="197"/>
      <c r="C1488" s="256"/>
      <c r="D1488" s="256"/>
      <c r="E1488" s="256"/>
      <c r="F1488" s="256"/>
      <c r="G1488" s="256"/>
      <c r="H1488" s="256"/>
      <c r="I1488" s="256"/>
      <c r="J1488" s="256"/>
      <c r="K1488" s="256"/>
      <c r="L1488" s="256"/>
      <c r="M1488" s="256"/>
      <c r="N1488" s="235"/>
      <c r="O1488" s="197"/>
      <c r="P1488" s="251"/>
      <c r="Q1488" s="251"/>
      <c r="R1488" s="251"/>
      <c r="S1488" s="251"/>
      <c r="T1488" s="251"/>
      <c r="U1488" s="251"/>
      <c r="V1488" s="251"/>
      <c r="W1488" s="362"/>
      <c r="X1488" s="362"/>
      <c r="Y1488" s="362"/>
      <c r="Z1488" s="362"/>
      <c r="AA1488" s="125"/>
      <c r="AB1488" s="125"/>
      <c r="AC1488" s="125"/>
      <c r="AD1488" s="125"/>
      <c r="AE1488" s="125"/>
      <c r="AF1488" s="235"/>
      <c r="AG1488" s="197"/>
      <c r="AH1488" s="366"/>
      <c r="AI1488" s="366"/>
      <c r="AJ1488" s="366"/>
      <c r="AK1488" s="366"/>
      <c r="AL1488" s="366"/>
      <c r="AM1488" s="366"/>
      <c r="AN1488" s="366"/>
      <c r="AO1488" s="366"/>
      <c r="AP1488" s="366"/>
      <c r="AQ1488" s="366"/>
      <c r="AR1488" s="366"/>
      <c r="AS1488" s="196"/>
      <c r="AT1488" s="241"/>
      <c r="AU1488" s="241"/>
      <c r="AV1488" s="241"/>
      <c r="AW1488" s="241"/>
      <c r="AX1488" s="243"/>
      <c r="AY1488" s="232"/>
      <c r="AZ1488" s="366"/>
      <c r="BA1488" s="366"/>
      <c r="BB1488" s="366"/>
      <c r="BC1488" s="366"/>
      <c r="BD1488" s="366"/>
      <c r="BE1488" s="366"/>
      <c r="BF1488" s="366"/>
      <c r="BG1488" s="366"/>
      <c r="BH1488" s="366"/>
      <c r="BI1488" s="366"/>
      <c r="BJ1488" s="366"/>
      <c r="BK1488" s="125"/>
      <c r="BL1488" s="240"/>
      <c r="BM1488" s="240"/>
      <c r="BN1488" s="240"/>
      <c r="BO1488" s="240"/>
      <c r="BP1488" s="235"/>
      <c r="BQ1488" s="197"/>
      <c r="BR1488" s="237"/>
      <c r="BS1488" s="237"/>
      <c r="BT1488" s="237"/>
      <c r="BU1488" s="237"/>
      <c r="BV1488" s="237"/>
      <c r="BW1488" s="237"/>
      <c r="BX1488" s="237"/>
      <c r="BY1488" s="362"/>
      <c r="BZ1488" s="362"/>
      <c r="CA1488" s="362"/>
      <c r="CB1488" s="362"/>
      <c r="CC1488" s="125"/>
      <c r="CD1488" s="125"/>
      <c r="CE1488" s="125"/>
      <c r="CF1488" s="125"/>
      <c r="CG1488" s="125"/>
      <c r="CH1488" s="235"/>
      <c r="CI1488" s="197"/>
      <c r="CJ1488" s="366"/>
      <c r="CK1488" s="366"/>
      <c r="CL1488" s="366"/>
      <c r="CM1488" s="366"/>
      <c r="CN1488" s="366"/>
      <c r="CO1488" s="366"/>
      <c r="CP1488" s="366"/>
      <c r="CQ1488" s="366"/>
      <c r="CR1488" s="366"/>
      <c r="CS1488" s="366"/>
      <c r="CT1488" s="366"/>
      <c r="CU1488" s="196"/>
      <c r="CV1488" s="241"/>
      <c r="CW1488" s="241"/>
      <c r="CX1488" s="241"/>
      <c r="CY1488" s="241"/>
      <c r="CZ1488" s="243"/>
      <c r="DA1488" s="232"/>
      <c r="DB1488" s="366"/>
      <c r="DC1488" s="366"/>
      <c r="DD1488" s="366"/>
      <c r="DE1488" s="366"/>
      <c r="DF1488" s="366"/>
      <c r="DG1488" s="366"/>
      <c r="DH1488" s="366"/>
      <c r="DI1488" s="366"/>
      <c r="DJ1488" s="366"/>
      <c r="DK1488" s="366"/>
      <c r="DL1488" s="366"/>
      <c r="DM1488" s="125"/>
      <c r="DN1488" s="240"/>
      <c r="DO1488" s="240"/>
      <c r="DP1488" s="240"/>
      <c r="DQ1488" s="240"/>
      <c r="DR1488" s="235"/>
      <c r="DU1488" s="120"/>
      <c r="DV1488" s="120"/>
      <c r="DW1488" s="120"/>
      <c r="DX1488" s="120"/>
    </row>
    <row r="1489" spans="2:128" ht="5.25" customHeight="1">
      <c r="B1489" s="197"/>
      <c r="C1489" s="256"/>
      <c r="D1489" s="256"/>
      <c r="E1489" s="256"/>
      <c r="F1489" s="256"/>
      <c r="G1489" s="256"/>
      <c r="H1489" s="256"/>
      <c r="I1489" s="256"/>
      <c r="J1489" s="256"/>
      <c r="K1489" s="256"/>
      <c r="L1489" s="256"/>
      <c r="M1489" s="256"/>
      <c r="N1489" s="235"/>
      <c r="O1489" s="231"/>
      <c r="P1489" s="236"/>
      <c r="Q1489" s="236"/>
      <c r="R1489" s="236"/>
      <c r="S1489" s="236"/>
      <c r="T1489" s="236"/>
      <c r="U1489" s="236"/>
      <c r="V1489" s="236"/>
      <c r="W1489" s="361" t="s">
        <v>49</v>
      </c>
      <c r="X1489" s="361"/>
      <c r="Y1489" s="361"/>
      <c r="Z1489" s="361"/>
      <c r="AA1489" s="193"/>
      <c r="AB1489" s="193" t="s">
        <v>48</v>
      </c>
      <c r="AC1489" s="193"/>
      <c r="AD1489" s="193"/>
      <c r="AE1489" s="193"/>
      <c r="AF1489" s="242"/>
      <c r="AG1489" s="231"/>
      <c r="AH1489" s="365"/>
      <c r="AI1489" s="365"/>
      <c r="AJ1489" s="365"/>
      <c r="AK1489" s="365"/>
      <c r="AL1489" s="365"/>
      <c r="AM1489" s="365"/>
      <c r="AN1489" s="365"/>
      <c r="AO1489" s="365"/>
      <c r="AP1489" s="365"/>
      <c r="AQ1489" s="365"/>
      <c r="AR1489" s="365"/>
      <c r="AS1489" s="193"/>
      <c r="AT1489" s="239" t="s">
        <v>46</v>
      </c>
      <c r="AU1489" s="239"/>
      <c r="AV1489" s="239"/>
      <c r="AW1489" s="239"/>
      <c r="AX1489" s="242"/>
      <c r="AY1489" s="231"/>
      <c r="AZ1489" s="365"/>
      <c r="BA1489" s="365"/>
      <c r="BB1489" s="365"/>
      <c r="BC1489" s="365"/>
      <c r="BD1489" s="365"/>
      <c r="BE1489" s="365"/>
      <c r="BF1489" s="365"/>
      <c r="BG1489" s="365"/>
      <c r="BH1489" s="365"/>
      <c r="BI1489" s="365"/>
      <c r="BJ1489" s="365"/>
      <c r="BK1489" s="193"/>
      <c r="BL1489" s="239" t="s">
        <v>46</v>
      </c>
      <c r="BM1489" s="239"/>
      <c r="BN1489" s="239"/>
      <c r="BO1489" s="239"/>
      <c r="BP1489" s="242"/>
      <c r="BQ1489" s="231"/>
      <c r="BR1489" s="236"/>
      <c r="BS1489" s="236"/>
      <c r="BT1489" s="236"/>
      <c r="BU1489" s="236"/>
      <c r="BV1489" s="236"/>
      <c r="BW1489" s="236"/>
      <c r="BX1489" s="236"/>
      <c r="BY1489" s="361" t="s">
        <v>49</v>
      </c>
      <c r="BZ1489" s="361"/>
      <c r="CA1489" s="361"/>
      <c r="CB1489" s="361"/>
      <c r="CC1489" s="193"/>
      <c r="CD1489" s="193" t="s">
        <v>48</v>
      </c>
      <c r="CE1489" s="193"/>
      <c r="CF1489" s="193"/>
      <c r="CG1489" s="193"/>
      <c r="CH1489" s="242"/>
      <c r="CI1489" s="231"/>
      <c r="CJ1489" s="365"/>
      <c r="CK1489" s="365"/>
      <c r="CL1489" s="365"/>
      <c r="CM1489" s="365"/>
      <c r="CN1489" s="365"/>
      <c r="CO1489" s="365"/>
      <c r="CP1489" s="365"/>
      <c r="CQ1489" s="365"/>
      <c r="CR1489" s="365"/>
      <c r="CS1489" s="365"/>
      <c r="CT1489" s="365"/>
      <c r="CU1489" s="193"/>
      <c r="CV1489" s="239" t="s">
        <v>46</v>
      </c>
      <c r="CW1489" s="239"/>
      <c r="CX1489" s="239"/>
      <c r="CY1489" s="239"/>
      <c r="CZ1489" s="242"/>
      <c r="DA1489" s="231"/>
      <c r="DB1489" s="365"/>
      <c r="DC1489" s="365"/>
      <c r="DD1489" s="365"/>
      <c r="DE1489" s="365"/>
      <c r="DF1489" s="365"/>
      <c r="DG1489" s="365"/>
      <c r="DH1489" s="365"/>
      <c r="DI1489" s="365"/>
      <c r="DJ1489" s="365"/>
      <c r="DK1489" s="365"/>
      <c r="DL1489" s="365"/>
      <c r="DM1489" s="193"/>
      <c r="DN1489" s="239" t="s">
        <v>46</v>
      </c>
      <c r="DO1489" s="239"/>
      <c r="DP1489" s="239"/>
      <c r="DQ1489" s="239"/>
      <c r="DR1489" s="242"/>
      <c r="DU1489" s="120"/>
      <c r="DV1489" s="120"/>
      <c r="DW1489" s="120"/>
      <c r="DX1489" s="120"/>
    </row>
    <row r="1490" spans="2:128" ht="5.25" customHeight="1">
      <c r="B1490" s="197"/>
      <c r="C1490" s="256"/>
      <c r="D1490" s="256"/>
      <c r="E1490" s="256"/>
      <c r="F1490" s="256"/>
      <c r="G1490" s="256"/>
      <c r="H1490" s="256"/>
      <c r="I1490" s="256"/>
      <c r="J1490" s="256"/>
      <c r="K1490" s="256"/>
      <c r="L1490" s="256"/>
      <c r="M1490" s="256"/>
      <c r="N1490" s="235"/>
      <c r="O1490" s="197"/>
      <c r="P1490" s="237"/>
      <c r="Q1490" s="237"/>
      <c r="R1490" s="237"/>
      <c r="S1490" s="237"/>
      <c r="T1490" s="237"/>
      <c r="U1490" s="237"/>
      <c r="V1490" s="237"/>
      <c r="W1490" s="362"/>
      <c r="X1490" s="362"/>
      <c r="Y1490" s="362"/>
      <c r="Z1490" s="362"/>
      <c r="AA1490" s="125"/>
      <c r="AB1490" s="125"/>
      <c r="AC1490" s="125"/>
      <c r="AD1490" s="125"/>
      <c r="AE1490" s="125"/>
      <c r="AF1490" s="235"/>
      <c r="AG1490" s="197"/>
      <c r="AH1490" s="364"/>
      <c r="AI1490" s="364"/>
      <c r="AJ1490" s="364"/>
      <c r="AK1490" s="364"/>
      <c r="AL1490" s="364"/>
      <c r="AM1490" s="364"/>
      <c r="AN1490" s="364"/>
      <c r="AO1490" s="364"/>
      <c r="AP1490" s="364"/>
      <c r="AQ1490" s="364"/>
      <c r="AR1490" s="364"/>
      <c r="AS1490" s="125"/>
      <c r="AT1490" s="240"/>
      <c r="AU1490" s="240"/>
      <c r="AV1490" s="240"/>
      <c r="AW1490" s="240"/>
      <c r="AX1490" s="235"/>
      <c r="AY1490" s="197"/>
      <c r="AZ1490" s="364"/>
      <c r="BA1490" s="364"/>
      <c r="BB1490" s="364"/>
      <c r="BC1490" s="364"/>
      <c r="BD1490" s="364"/>
      <c r="BE1490" s="364"/>
      <c r="BF1490" s="364"/>
      <c r="BG1490" s="364"/>
      <c r="BH1490" s="364"/>
      <c r="BI1490" s="364"/>
      <c r="BJ1490" s="364"/>
      <c r="BK1490" s="125"/>
      <c r="BL1490" s="240"/>
      <c r="BM1490" s="240"/>
      <c r="BN1490" s="240"/>
      <c r="BO1490" s="240"/>
      <c r="BP1490" s="235"/>
      <c r="BQ1490" s="197"/>
      <c r="BR1490" s="237"/>
      <c r="BS1490" s="237"/>
      <c r="BT1490" s="237"/>
      <c r="BU1490" s="237"/>
      <c r="BV1490" s="237"/>
      <c r="BW1490" s="237"/>
      <c r="BX1490" s="237"/>
      <c r="BY1490" s="362"/>
      <c r="BZ1490" s="362"/>
      <c r="CA1490" s="362"/>
      <c r="CB1490" s="362"/>
      <c r="CC1490" s="125"/>
      <c r="CD1490" s="125"/>
      <c r="CE1490" s="125"/>
      <c r="CF1490" s="125"/>
      <c r="CG1490" s="125"/>
      <c r="CH1490" s="235"/>
      <c r="CI1490" s="197"/>
      <c r="CJ1490" s="364"/>
      <c r="CK1490" s="364"/>
      <c r="CL1490" s="364"/>
      <c r="CM1490" s="364"/>
      <c r="CN1490" s="364"/>
      <c r="CO1490" s="364"/>
      <c r="CP1490" s="364"/>
      <c r="CQ1490" s="364"/>
      <c r="CR1490" s="364"/>
      <c r="CS1490" s="364"/>
      <c r="CT1490" s="364"/>
      <c r="CU1490" s="125"/>
      <c r="CV1490" s="240"/>
      <c r="CW1490" s="240"/>
      <c r="CX1490" s="240"/>
      <c r="CY1490" s="240"/>
      <c r="CZ1490" s="235"/>
      <c r="DA1490" s="197"/>
      <c r="DB1490" s="364"/>
      <c r="DC1490" s="364"/>
      <c r="DD1490" s="364"/>
      <c r="DE1490" s="364"/>
      <c r="DF1490" s="364"/>
      <c r="DG1490" s="364"/>
      <c r="DH1490" s="364"/>
      <c r="DI1490" s="364"/>
      <c r="DJ1490" s="364"/>
      <c r="DK1490" s="364"/>
      <c r="DL1490" s="364"/>
      <c r="DM1490" s="125"/>
      <c r="DN1490" s="240"/>
      <c r="DO1490" s="240"/>
      <c r="DP1490" s="240"/>
      <c r="DQ1490" s="240"/>
      <c r="DR1490" s="235"/>
      <c r="DU1490" s="120"/>
      <c r="DV1490" s="120"/>
      <c r="DW1490" s="120"/>
      <c r="DX1490" s="120"/>
    </row>
    <row r="1491" spans="2:128" ht="5.25" customHeight="1">
      <c r="B1491" s="197"/>
      <c r="C1491" s="256"/>
      <c r="D1491" s="256"/>
      <c r="E1491" s="256"/>
      <c r="F1491" s="256"/>
      <c r="G1491" s="256"/>
      <c r="H1491" s="256"/>
      <c r="I1491" s="256"/>
      <c r="J1491" s="256"/>
      <c r="K1491" s="256"/>
      <c r="L1491" s="256"/>
      <c r="M1491" s="256"/>
      <c r="N1491" s="235"/>
      <c r="O1491" s="197"/>
      <c r="P1491" s="237"/>
      <c r="Q1491" s="237"/>
      <c r="R1491" s="237"/>
      <c r="S1491" s="237"/>
      <c r="T1491" s="237"/>
      <c r="U1491" s="237"/>
      <c r="V1491" s="237"/>
      <c r="W1491" s="362"/>
      <c r="X1491" s="362"/>
      <c r="Y1491" s="362"/>
      <c r="Z1491" s="362"/>
      <c r="AA1491" s="125"/>
      <c r="AB1491" s="125"/>
      <c r="AC1491" s="125"/>
      <c r="AD1491" s="125"/>
      <c r="AE1491" s="125"/>
      <c r="AF1491" s="235"/>
      <c r="AG1491" s="197"/>
      <c r="AH1491" s="364"/>
      <c r="AI1491" s="364"/>
      <c r="AJ1491" s="364"/>
      <c r="AK1491" s="364"/>
      <c r="AL1491" s="364"/>
      <c r="AM1491" s="364"/>
      <c r="AN1491" s="364"/>
      <c r="AO1491" s="364"/>
      <c r="AP1491" s="364"/>
      <c r="AQ1491" s="364"/>
      <c r="AR1491" s="364"/>
      <c r="AS1491" s="125"/>
      <c r="AT1491" s="240"/>
      <c r="AU1491" s="240"/>
      <c r="AV1491" s="240"/>
      <c r="AW1491" s="240"/>
      <c r="AX1491" s="235"/>
      <c r="AY1491" s="197"/>
      <c r="AZ1491" s="364"/>
      <c r="BA1491" s="364"/>
      <c r="BB1491" s="364"/>
      <c r="BC1491" s="364"/>
      <c r="BD1491" s="364"/>
      <c r="BE1491" s="364"/>
      <c r="BF1491" s="364"/>
      <c r="BG1491" s="364"/>
      <c r="BH1491" s="364"/>
      <c r="BI1491" s="364"/>
      <c r="BJ1491" s="364"/>
      <c r="BK1491" s="125"/>
      <c r="BL1491" s="240"/>
      <c r="BM1491" s="240"/>
      <c r="BN1491" s="240"/>
      <c r="BO1491" s="240"/>
      <c r="BP1491" s="235"/>
      <c r="BQ1491" s="197"/>
      <c r="BR1491" s="237"/>
      <c r="BS1491" s="237"/>
      <c r="BT1491" s="237"/>
      <c r="BU1491" s="237"/>
      <c r="BV1491" s="237"/>
      <c r="BW1491" s="237"/>
      <c r="BX1491" s="237"/>
      <c r="BY1491" s="362"/>
      <c r="BZ1491" s="362"/>
      <c r="CA1491" s="362"/>
      <c r="CB1491" s="362"/>
      <c r="CC1491" s="125"/>
      <c r="CD1491" s="125"/>
      <c r="CE1491" s="125"/>
      <c r="CF1491" s="125"/>
      <c r="CG1491" s="125"/>
      <c r="CH1491" s="235"/>
      <c r="CI1491" s="197"/>
      <c r="CJ1491" s="364"/>
      <c r="CK1491" s="364"/>
      <c r="CL1491" s="364"/>
      <c r="CM1491" s="364"/>
      <c r="CN1491" s="364"/>
      <c r="CO1491" s="364"/>
      <c r="CP1491" s="364"/>
      <c r="CQ1491" s="364"/>
      <c r="CR1491" s="364"/>
      <c r="CS1491" s="364"/>
      <c r="CT1491" s="364"/>
      <c r="CU1491" s="125"/>
      <c r="CV1491" s="240"/>
      <c r="CW1491" s="240"/>
      <c r="CX1491" s="240"/>
      <c r="CY1491" s="240"/>
      <c r="CZ1491" s="235"/>
      <c r="DA1491" s="197"/>
      <c r="DB1491" s="364"/>
      <c r="DC1491" s="364"/>
      <c r="DD1491" s="364"/>
      <c r="DE1491" s="364"/>
      <c r="DF1491" s="364"/>
      <c r="DG1491" s="364"/>
      <c r="DH1491" s="364"/>
      <c r="DI1491" s="364"/>
      <c r="DJ1491" s="364"/>
      <c r="DK1491" s="364"/>
      <c r="DL1491" s="364"/>
      <c r="DM1491" s="125"/>
      <c r="DN1491" s="240"/>
      <c r="DO1491" s="240"/>
      <c r="DP1491" s="240"/>
      <c r="DQ1491" s="240"/>
      <c r="DR1491" s="235"/>
      <c r="DU1491" s="120"/>
      <c r="DV1491" s="120"/>
      <c r="DW1491" s="120"/>
      <c r="DX1491" s="120"/>
    </row>
    <row r="1492" spans="2:128" ht="5.25" customHeight="1">
      <c r="B1492" s="197"/>
      <c r="C1492" s="256"/>
      <c r="D1492" s="256"/>
      <c r="E1492" s="256"/>
      <c r="F1492" s="256"/>
      <c r="G1492" s="256"/>
      <c r="H1492" s="256"/>
      <c r="I1492" s="256"/>
      <c r="J1492" s="256"/>
      <c r="K1492" s="256"/>
      <c r="L1492" s="256"/>
      <c r="M1492" s="256"/>
      <c r="N1492" s="235"/>
      <c r="O1492" s="232"/>
      <c r="P1492" s="238"/>
      <c r="Q1492" s="238"/>
      <c r="R1492" s="238"/>
      <c r="S1492" s="238"/>
      <c r="T1492" s="238"/>
      <c r="U1492" s="238"/>
      <c r="V1492" s="238"/>
      <c r="W1492" s="363"/>
      <c r="X1492" s="363"/>
      <c r="Y1492" s="363"/>
      <c r="Z1492" s="363"/>
      <c r="AA1492" s="196"/>
      <c r="AB1492" s="196"/>
      <c r="AC1492" s="196"/>
      <c r="AD1492" s="196"/>
      <c r="AE1492" s="196"/>
      <c r="AF1492" s="243"/>
      <c r="AG1492" s="232"/>
      <c r="AH1492" s="366"/>
      <c r="AI1492" s="366"/>
      <c r="AJ1492" s="366"/>
      <c r="AK1492" s="366"/>
      <c r="AL1492" s="366"/>
      <c r="AM1492" s="366"/>
      <c r="AN1492" s="366"/>
      <c r="AO1492" s="366"/>
      <c r="AP1492" s="366"/>
      <c r="AQ1492" s="366"/>
      <c r="AR1492" s="366"/>
      <c r="AS1492" s="196"/>
      <c r="AT1492" s="241"/>
      <c r="AU1492" s="241"/>
      <c r="AV1492" s="241"/>
      <c r="AW1492" s="241"/>
      <c r="AX1492" s="243"/>
      <c r="AY1492" s="232"/>
      <c r="AZ1492" s="366"/>
      <c r="BA1492" s="366"/>
      <c r="BB1492" s="366"/>
      <c r="BC1492" s="366"/>
      <c r="BD1492" s="366"/>
      <c r="BE1492" s="366"/>
      <c r="BF1492" s="366"/>
      <c r="BG1492" s="366"/>
      <c r="BH1492" s="366"/>
      <c r="BI1492" s="366"/>
      <c r="BJ1492" s="366"/>
      <c r="BK1492" s="196"/>
      <c r="BL1492" s="241"/>
      <c r="BM1492" s="241"/>
      <c r="BN1492" s="241"/>
      <c r="BO1492" s="241"/>
      <c r="BP1492" s="243"/>
      <c r="BQ1492" s="232"/>
      <c r="BR1492" s="238"/>
      <c r="BS1492" s="238"/>
      <c r="BT1492" s="238"/>
      <c r="BU1492" s="238"/>
      <c r="BV1492" s="238"/>
      <c r="BW1492" s="238"/>
      <c r="BX1492" s="238"/>
      <c r="BY1492" s="363"/>
      <c r="BZ1492" s="363"/>
      <c r="CA1492" s="363"/>
      <c r="CB1492" s="363"/>
      <c r="CC1492" s="196"/>
      <c r="CD1492" s="196"/>
      <c r="CE1492" s="196"/>
      <c r="CF1492" s="196"/>
      <c r="CG1492" s="196"/>
      <c r="CH1492" s="243"/>
      <c r="CI1492" s="232"/>
      <c r="CJ1492" s="366"/>
      <c r="CK1492" s="366"/>
      <c r="CL1492" s="366"/>
      <c r="CM1492" s="366"/>
      <c r="CN1492" s="366"/>
      <c r="CO1492" s="366"/>
      <c r="CP1492" s="366"/>
      <c r="CQ1492" s="366"/>
      <c r="CR1492" s="366"/>
      <c r="CS1492" s="366"/>
      <c r="CT1492" s="366"/>
      <c r="CU1492" s="196"/>
      <c r="CV1492" s="241"/>
      <c r="CW1492" s="241"/>
      <c r="CX1492" s="241"/>
      <c r="CY1492" s="241"/>
      <c r="CZ1492" s="243"/>
      <c r="DA1492" s="232"/>
      <c r="DB1492" s="366"/>
      <c r="DC1492" s="366"/>
      <c r="DD1492" s="366"/>
      <c r="DE1492" s="366"/>
      <c r="DF1492" s="366"/>
      <c r="DG1492" s="366"/>
      <c r="DH1492" s="366"/>
      <c r="DI1492" s="366"/>
      <c r="DJ1492" s="366"/>
      <c r="DK1492" s="366"/>
      <c r="DL1492" s="366"/>
      <c r="DM1492" s="196"/>
      <c r="DN1492" s="241"/>
      <c r="DO1492" s="241"/>
      <c r="DP1492" s="241"/>
      <c r="DQ1492" s="241"/>
      <c r="DR1492" s="243"/>
      <c r="DU1492" s="120"/>
      <c r="DV1492" s="120"/>
      <c r="DW1492" s="120"/>
      <c r="DX1492" s="120"/>
    </row>
    <row r="1493" spans="2:128" ht="5.25" customHeight="1">
      <c r="B1493" s="197"/>
      <c r="C1493" s="256"/>
      <c r="D1493" s="256"/>
      <c r="E1493" s="256"/>
      <c r="F1493" s="256"/>
      <c r="G1493" s="256"/>
      <c r="H1493" s="256"/>
      <c r="I1493" s="256"/>
      <c r="J1493" s="256"/>
      <c r="K1493" s="256"/>
      <c r="L1493" s="256"/>
      <c r="M1493" s="256"/>
      <c r="N1493" s="235"/>
      <c r="O1493" s="197"/>
      <c r="P1493" s="236"/>
      <c r="Q1493" s="236"/>
      <c r="R1493" s="236"/>
      <c r="S1493" s="236"/>
      <c r="T1493" s="236"/>
      <c r="U1493" s="236"/>
      <c r="V1493" s="236"/>
      <c r="W1493" s="361" t="s">
        <v>49</v>
      </c>
      <c r="X1493" s="361"/>
      <c r="Y1493" s="361"/>
      <c r="Z1493" s="361"/>
      <c r="AA1493" s="193"/>
      <c r="AB1493" s="193" t="s">
        <v>48</v>
      </c>
      <c r="AC1493" s="193"/>
      <c r="AD1493" s="193"/>
      <c r="AE1493" s="193"/>
      <c r="AF1493" s="242"/>
      <c r="AG1493" s="231"/>
      <c r="AH1493" s="365"/>
      <c r="AI1493" s="365"/>
      <c r="AJ1493" s="365"/>
      <c r="AK1493" s="365"/>
      <c r="AL1493" s="365"/>
      <c r="AM1493" s="365"/>
      <c r="AN1493" s="365"/>
      <c r="AO1493" s="365"/>
      <c r="AP1493" s="365"/>
      <c r="AQ1493" s="365"/>
      <c r="AR1493" s="365"/>
      <c r="AS1493" s="193"/>
      <c r="AT1493" s="239" t="s">
        <v>46</v>
      </c>
      <c r="AU1493" s="239"/>
      <c r="AV1493" s="239"/>
      <c r="AW1493" s="239"/>
      <c r="AX1493" s="242"/>
      <c r="AY1493" s="231"/>
      <c r="AZ1493" s="365"/>
      <c r="BA1493" s="365"/>
      <c r="BB1493" s="365"/>
      <c r="BC1493" s="365"/>
      <c r="BD1493" s="365"/>
      <c r="BE1493" s="365"/>
      <c r="BF1493" s="365"/>
      <c r="BG1493" s="365"/>
      <c r="BH1493" s="365"/>
      <c r="BI1493" s="365"/>
      <c r="BJ1493" s="365"/>
      <c r="BK1493" s="193"/>
      <c r="BL1493" s="239" t="s">
        <v>46</v>
      </c>
      <c r="BM1493" s="239"/>
      <c r="BN1493" s="239"/>
      <c r="BO1493" s="239"/>
      <c r="BP1493" s="242"/>
      <c r="BQ1493" s="231"/>
      <c r="BR1493" s="236"/>
      <c r="BS1493" s="236"/>
      <c r="BT1493" s="236"/>
      <c r="BU1493" s="236"/>
      <c r="BV1493" s="236"/>
      <c r="BW1493" s="236"/>
      <c r="BX1493" s="236"/>
      <c r="BY1493" s="361" t="s">
        <v>49</v>
      </c>
      <c r="BZ1493" s="361"/>
      <c r="CA1493" s="361"/>
      <c r="CB1493" s="361"/>
      <c r="CC1493" s="193"/>
      <c r="CD1493" s="193" t="s">
        <v>48</v>
      </c>
      <c r="CE1493" s="193"/>
      <c r="CF1493" s="193"/>
      <c r="CG1493" s="193"/>
      <c r="CH1493" s="235"/>
      <c r="CI1493" s="197"/>
      <c r="CJ1493" s="365"/>
      <c r="CK1493" s="365"/>
      <c r="CL1493" s="365"/>
      <c r="CM1493" s="365"/>
      <c r="CN1493" s="365"/>
      <c r="CO1493" s="365"/>
      <c r="CP1493" s="365"/>
      <c r="CQ1493" s="365"/>
      <c r="CR1493" s="365"/>
      <c r="CS1493" s="365"/>
      <c r="CT1493" s="365"/>
      <c r="CU1493" s="193"/>
      <c r="CV1493" s="239" t="s">
        <v>46</v>
      </c>
      <c r="CW1493" s="239"/>
      <c r="CX1493" s="239"/>
      <c r="CY1493" s="239"/>
      <c r="CZ1493" s="242"/>
      <c r="DA1493" s="231"/>
      <c r="DB1493" s="365"/>
      <c r="DC1493" s="365"/>
      <c r="DD1493" s="365"/>
      <c r="DE1493" s="365"/>
      <c r="DF1493" s="365"/>
      <c r="DG1493" s="365"/>
      <c r="DH1493" s="365"/>
      <c r="DI1493" s="365"/>
      <c r="DJ1493" s="365"/>
      <c r="DK1493" s="365"/>
      <c r="DL1493" s="365"/>
      <c r="DM1493" s="125"/>
      <c r="DN1493" s="240" t="s">
        <v>46</v>
      </c>
      <c r="DO1493" s="240"/>
      <c r="DP1493" s="240"/>
      <c r="DQ1493" s="240"/>
      <c r="DR1493" s="235"/>
      <c r="DU1493" s="120"/>
      <c r="DV1493" s="120"/>
      <c r="DW1493" s="120"/>
      <c r="DX1493" s="120"/>
    </row>
    <row r="1494" spans="2:128" ht="5.25" customHeight="1">
      <c r="B1494" s="197"/>
      <c r="C1494" s="256"/>
      <c r="D1494" s="256"/>
      <c r="E1494" s="256"/>
      <c r="F1494" s="256"/>
      <c r="G1494" s="256"/>
      <c r="H1494" s="256"/>
      <c r="I1494" s="256"/>
      <c r="J1494" s="256"/>
      <c r="K1494" s="256"/>
      <c r="L1494" s="256"/>
      <c r="M1494" s="256"/>
      <c r="N1494" s="235"/>
      <c r="O1494" s="197"/>
      <c r="P1494" s="237"/>
      <c r="Q1494" s="237"/>
      <c r="R1494" s="237"/>
      <c r="S1494" s="237"/>
      <c r="T1494" s="237"/>
      <c r="U1494" s="237"/>
      <c r="V1494" s="237"/>
      <c r="W1494" s="362"/>
      <c r="X1494" s="362"/>
      <c r="Y1494" s="362"/>
      <c r="Z1494" s="362"/>
      <c r="AA1494" s="125"/>
      <c r="AB1494" s="125"/>
      <c r="AC1494" s="125"/>
      <c r="AD1494" s="125"/>
      <c r="AE1494" s="125"/>
      <c r="AF1494" s="235"/>
      <c r="AG1494" s="197"/>
      <c r="AH1494" s="364"/>
      <c r="AI1494" s="364"/>
      <c r="AJ1494" s="364"/>
      <c r="AK1494" s="364"/>
      <c r="AL1494" s="364"/>
      <c r="AM1494" s="364"/>
      <c r="AN1494" s="364"/>
      <c r="AO1494" s="364"/>
      <c r="AP1494" s="364"/>
      <c r="AQ1494" s="364"/>
      <c r="AR1494" s="364"/>
      <c r="AS1494" s="125"/>
      <c r="AT1494" s="240"/>
      <c r="AU1494" s="240"/>
      <c r="AV1494" s="240"/>
      <c r="AW1494" s="240"/>
      <c r="AX1494" s="235"/>
      <c r="AY1494" s="197"/>
      <c r="AZ1494" s="364"/>
      <c r="BA1494" s="364"/>
      <c r="BB1494" s="364"/>
      <c r="BC1494" s="364"/>
      <c r="BD1494" s="364"/>
      <c r="BE1494" s="364"/>
      <c r="BF1494" s="364"/>
      <c r="BG1494" s="364"/>
      <c r="BH1494" s="364"/>
      <c r="BI1494" s="364"/>
      <c r="BJ1494" s="364"/>
      <c r="BK1494" s="125"/>
      <c r="BL1494" s="240"/>
      <c r="BM1494" s="240"/>
      <c r="BN1494" s="240"/>
      <c r="BO1494" s="240"/>
      <c r="BP1494" s="235"/>
      <c r="BQ1494" s="197"/>
      <c r="BR1494" s="237"/>
      <c r="BS1494" s="237"/>
      <c r="BT1494" s="237"/>
      <c r="BU1494" s="237"/>
      <c r="BV1494" s="237"/>
      <c r="BW1494" s="237"/>
      <c r="BX1494" s="237"/>
      <c r="BY1494" s="362"/>
      <c r="BZ1494" s="362"/>
      <c r="CA1494" s="362"/>
      <c r="CB1494" s="362"/>
      <c r="CC1494" s="125"/>
      <c r="CD1494" s="125"/>
      <c r="CE1494" s="125"/>
      <c r="CF1494" s="125"/>
      <c r="CG1494" s="125"/>
      <c r="CH1494" s="235"/>
      <c r="CI1494" s="197"/>
      <c r="CJ1494" s="364"/>
      <c r="CK1494" s="364"/>
      <c r="CL1494" s="364"/>
      <c r="CM1494" s="364"/>
      <c r="CN1494" s="364"/>
      <c r="CO1494" s="364"/>
      <c r="CP1494" s="364"/>
      <c r="CQ1494" s="364"/>
      <c r="CR1494" s="364"/>
      <c r="CS1494" s="364"/>
      <c r="CT1494" s="364"/>
      <c r="CU1494" s="125"/>
      <c r="CV1494" s="240"/>
      <c r="CW1494" s="240"/>
      <c r="CX1494" s="240"/>
      <c r="CY1494" s="240"/>
      <c r="CZ1494" s="235"/>
      <c r="DA1494" s="197"/>
      <c r="DB1494" s="364"/>
      <c r="DC1494" s="364"/>
      <c r="DD1494" s="364"/>
      <c r="DE1494" s="364"/>
      <c r="DF1494" s="364"/>
      <c r="DG1494" s="364"/>
      <c r="DH1494" s="364"/>
      <c r="DI1494" s="364"/>
      <c r="DJ1494" s="364"/>
      <c r="DK1494" s="364"/>
      <c r="DL1494" s="364"/>
      <c r="DM1494" s="125"/>
      <c r="DN1494" s="240"/>
      <c r="DO1494" s="240"/>
      <c r="DP1494" s="240"/>
      <c r="DQ1494" s="240"/>
      <c r="DR1494" s="235"/>
      <c r="DU1494" s="120"/>
      <c r="DV1494" s="120"/>
      <c r="DW1494" s="120"/>
      <c r="DX1494" s="120"/>
    </row>
    <row r="1495" spans="2:128" ht="5.25" customHeight="1">
      <c r="B1495" s="197"/>
      <c r="C1495" s="256"/>
      <c r="D1495" s="256"/>
      <c r="E1495" s="256"/>
      <c r="F1495" s="256"/>
      <c r="G1495" s="256"/>
      <c r="H1495" s="256"/>
      <c r="I1495" s="256"/>
      <c r="J1495" s="256"/>
      <c r="K1495" s="256"/>
      <c r="L1495" s="256"/>
      <c r="M1495" s="256"/>
      <c r="N1495" s="235"/>
      <c r="O1495" s="197"/>
      <c r="P1495" s="237"/>
      <c r="Q1495" s="237"/>
      <c r="R1495" s="237"/>
      <c r="S1495" s="237"/>
      <c r="T1495" s="237"/>
      <c r="U1495" s="237"/>
      <c r="V1495" s="237"/>
      <c r="W1495" s="362"/>
      <c r="X1495" s="362"/>
      <c r="Y1495" s="362"/>
      <c r="Z1495" s="362"/>
      <c r="AA1495" s="125"/>
      <c r="AB1495" s="125"/>
      <c r="AC1495" s="125"/>
      <c r="AD1495" s="125"/>
      <c r="AE1495" s="125"/>
      <c r="AF1495" s="235"/>
      <c r="AG1495" s="197"/>
      <c r="AH1495" s="364"/>
      <c r="AI1495" s="364"/>
      <c r="AJ1495" s="364"/>
      <c r="AK1495" s="364"/>
      <c r="AL1495" s="364"/>
      <c r="AM1495" s="364"/>
      <c r="AN1495" s="364"/>
      <c r="AO1495" s="364"/>
      <c r="AP1495" s="364"/>
      <c r="AQ1495" s="364"/>
      <c r="AR1495" s="364"/>
      <c r="AS1495" s="125"/>
      <c r="AT1495" s="240"/>
      <c r="AU1495" s="240"/>
      <c r="AV1495" s="240"/>
      <c r="AW1495" s="240"/>
      <c r="AX1495" s="235"/>
      <c r="AY1495" s="197"/>
      <c r="AZ1495" s="364"/>
      <c r="BA1495" s="364"/>
      <c r="BB1495" s="364"/>
      <c r="BC1495" s="364"/>
      <c r="BD1495" s="364"/>
      <c r="BE1495" s="364"/>
      <c r="BF1495" s="364"/>
      <c r="BG1495" s="364"/>
      <c r="BH1495" s="364"/>
      <c r="BI1495" s="364"/>
      <c r="BJ1495" s="364"/>
      <c r="BK1495" s="125"/>
      <c r="BL1495" s="240"/>
      <c r="BM1495" s="240"/>
      <c r="BN1495" s="240"/>
      <c r="BO1495" s="240"/>
      <c r="BP1495" s="235"/>
      <c r="BQ1495" s="197"/>
      <c r="BR1495" s="237"/>
      <c r="BS1495" s="237"/>
      <c r="BT1495" s="237"/>
      <c r="BU1495" s="237"/>
      <c r="BV1495" s="237"/>
      <c r="BW1495" s="237"/>
      <c r="BX1495" s="237"/>
      <c r="BY1495" s="362"/>
      <c r="BZ1495" s="362"/>
      <c r="CA1495" s="362"/>
      <c r="CB1495" s="362"/>
      <c r="CC1495" s="125"/>
      <c r="CD1495" s="125"/>
      <c r="CE1495" s="125"/>
      <c r="CF1495" s="125"/>
      <c r="CG1495" s="125"/>
      <c r="CH1495" s="235"/>
      <c r="CI1495" s="197"/>
      <c r="CJ1495" s="364"/>
      <c r="CK1495" s="364"/>
      <c r="CL1495" s="364"/>
      <c r="CM1495" s="364"/>
      <c r="CN1495" s="364"/>
      <c r="CO1495" s="364"/>
      <c r="CP1495" s="364"/>
      <c r="CQ1495" s="364"/>
      <c r="CR1495" s="364"/>
      <c r="CS1495" s="364"/>
      <c r="CT1495" s="364"/>
      <c r="CU1495" s="125"/>
      <c r="CV1495" s="240"/>
      <c r="CW1495" s="240"/>
      <c r="CX1495" s="240"/>
      <c r="CY1495" s="240"/>
      <c r="CZ1495" s="235"/>
      <c r="DA1495" s="197"/>
      <c r="DB1495" s="364"/>
      <c r="DC1495" s="364"/>
      <c r="DD1495" s="364"/>
      <c r="DE1495" s="364"/>
      <c r="DF1495" s="364"/>
      <c r="DG1495" s="364"/>
      <c r="DH1495" s="364"/>
      <c r="DI1495" s="364"/>
      <c r="DJ1495" s="364"/>
      <c r="DK1495" s="364"/>
      <c r="DL1495" s="364"/>
      <c r="DM1495" s="125"/>
      <c r="DN1495" s="240"/>
      <c r="DO1495" s="240"/>
      <c r="DP1495" s="240"/>
      <c r="DQ1495" s="240"/>
      <c r="DR1495" s="235"/>
      <c r="DU1495" s="120"/>
      <c r="DV1495" s="120"/>
      <c r="DW1495" s="120"/>
      <c r="DX1495" s="120"/>
    </row>
    <row r="1496" spans="2:128" ht="5.25" customHeight="1">
      <c r="B1496" s="197"/>
      <c r="C1496" s="256"/>
      <c r="D1496" s="256"/>
      <c r="E1496" s="256"/>
      <c r="F1496" s="256"/>
      <c r="G1496" s="256"/>
      <c r="H1496" s="256"/>
      <c r="I1496" s="256"/>
      <c r="J1496" s="256"/>
      <c r="K1496" s="256"/>
      <c r="L1496" s="256"/>
      <c r="M1496" s="256"/>
      <c r="N1496" s="235"/>
      <c r="O1496" s="232"/>
      <c r="P1496" s="238"/>
      <c r="Q1496" s="238"/>
      <c r="R1496" s="238"/>
      <c r="S1496" s="238"/>
      <c r="T1496" s="238"/>
      <c r="U1496" s="238"/>
      <c r="V1496" s="238"/>
      <c r="W1496" s="363"/>
      <c r="X1496" s="363"/>
      <c r="Y1496" s="363"/>
      <c r="Z1496" s="363"/>
      <c r="AA1496" s="196"/>
      <c r="AB1496" s="196"/>
      <c r="AC1496" s="196"/>
      <c r="AD1496" s="196"/>
      <c r="AE1496" s="196"/>
      <c r="AF1496" s="243"/>
      <c r="AG1496" s="232"/>
      <c r="AH1496" s="366"/>
      <c r="AI1496" s="366"/>
      <c r="AJ1496" s="366"/>
      <c r="AK1496" s="366"/>
      <c r="AL1496" s="366"/>
      <c r="AM1496" s="366"/>
      <c r="AN1496" s="366"/>
      <c r="AO1496" s="366"/>
      <c r="AP1496" s="366"/>
      <c r="AQ1496" s="366"/>
      <c r="AR1496" s="366"/>
      <c r="AS1496" s="196"/>
      <c r="AT1496" s="241"/>
      <c r="AU1496" s="241"/>
      <c r="AV1496" s="241"/>
      <c r="AW1496" s="241"/>
      <c r="AX1496" s="243"/>
      <c r="AY1496" s="232"/>
      <c r="AZ1496" s="366"/>
      <c r="BA1496" s="366"/>
      <c r="BB1496" s="366"/>
      <c r="BC1496" s="366"/>
      <c r="BD1496" s="366"/>
      <c r="BE1496" s="366"/>
      <c r="BF1496" s="366"/>
      <c r="BG1496" s="366"/>
      <c r="BH1496" s="366"/>
      <c r="BI1496" s="366"/>
      <c r="BJ1496" s="366"/>
      <c r="BK1496" s="196"/>
      <c r="BL1496" s="241"/>
      <c r="BM1496" s="241"/>
      <c r="BN1496" s="241"/>
      <c r="BO1496" s="241"/>
      <c r="BP1496" s="243"/>
      <c r="BQ1496" s="232"/>
      <c r="BR1496" s="238"/>
      <c r="BS1496" s="238"/>
      <c r="BT1496" s="238"/>
      <c r="BU1496" s="238"/>
      <c r="BV1496" s="238"/>
      <c r="BW1496" s="238"/>
      <c r="BX1496" s="238"/>
      <c r="BY1496" s="363"/>
      <c r="BZ1496" s="363"/>
      <c r="CA1496" s="363"/>
      <c r="CB1496" s="363"/>
      <c r="CC1496" s="196"/>
      <c r="CD1496" s="196"/>
      <c r="CE1496" s="196"/>
      <c r="CF1496" s="196"/>
      <c r="CG1496" s="196"/>
      <c r="CH1496" s="243"/>
      <c r="CI1496" s="232"/>
      <c r="CJ1496" s="366"/>
      <c r="CK1496" s="366"/>
      <c r="CL1496" s="366"/>
      <c r="CM1496" s="366"/>
      <c r="CN1496" s="366"/>
      <c r="CO1496" s="366"/>
      <c r="CP1496" s="366"/>
      <c r="CQ1496" s="366"/>
      <c r="CR1496" s="366"/>
      <c r="CS1496" s="366"/>
      <c r="CT1496" s="366"/>
      <c r="CU1496" s="196"/>
      <c r="CV1496" s="241"/>
      <c r="CW1496" s="241"/>
      <c r="CX1496" s="241"/>
      <c r="CY1496" s="241"/>
      <c r="CZ1496" s="243"/>
      <c r="DA1496" s="232"/>
      <c r="DB1496" s="366"/>
      <c r="DC1496" s="366"/>
      <c r="DD1496" s="366"/>
      <c r="DE1496" s="366"/>
      <c r="DF1496" s="366"/>
      <c r="DG1496" s="366"/>
      <c r="DH1496" s="366"/>
      <c r="DI1496" s="366"/>
      <c r="DJ1496" s="366"/>
      <c r="DK1496" s="366"/>
      <c r="DL1496" s="366"/>
      <c r="DM1496" s="196"/>
      <c r="DN1496" s="241"/>
      <c r="DO1496" s="241"/>
      <c r="DP1496" s="241"/>
      <c r="DQ1496" s="241"/>
      <c r="DR1496" s="243"/>
      <c r="DU1496" s="120"/>
      <c r="DV1496" s="120"/>
      <c r="DW1496" s="120"/>
      <c r="DX1496" s="120"/>
    </row>
    <row r="1497" spans="2:128" ht="5.25" customHeight="1">
      <c r="B1497" s="197"/>
      <c r="C1497" s="256"/>
      <c r="D1497" s="256"/>
      <c r="E1497" s="256"/>
      <c r="F1497" s="256"/>
      <c r="G1497" s="256"/>
      <c r="H1497" s="256"/>
      <c r="I1497" s="256"/>
      <c r="J1497" s="256"/>
      <c r="K1497" s="256"/>
      <c r="L1497" s="256"/>
      <c r="M1497" s="256"/>
      <c r="N1497" s="235"/>
      <c r="O1497" s="231"/>
      <c r="P1497" s="236"/>
      <c r="Q1497" s="236"/>
      <c r="R1497" s="236"/>
      <c r="S1497" s="236"/>
      <c r="T1497" s="236"/>
      <c r="U1497" s="236"/>
      <c r="V1497" s="236"/>
      <c r="W1497" s="361" t="s">
        <v>49</v>
      </c>
      <c r="X1497" s="361"/>
      <c r="Y1497" s="361"/>
      <c r="Z1497" s="361"/>
      <c r="AA1497" s="193"/>
      <c r="AB1497" s="193" t="s">
        <v>48</v>
      </c>
      <c r="AC1497" s="193"/>
      <c r="AD1497" s="193"/>
      <c r="AE1497" s="193"/>
      <c r="AF1497" s="242"/>
      <c r="AG1497" s="231"/>
      <c r="AH1497" s="365"/>
      <c r="AI1497" s="365"/>
      <c r="AJ1497" s="365"/>
      <c r="AK1497" s="365"/>
      <c r="AL1497" s="365"/>
      <c r="AM1497" s="365"/>
      <c r="AN1497" s="365"/>
      <c r="AO1497" s="365"/>
      <c r="AP1497" s="365"/>
      <c r="AQ1497" s="365"/>
      <c r="AR1497" s="365"/>
      <c r="AS1497" s="193"/>
      <c r="AT1497" s="239" t="s">
        <v>46</v>
      </c>
      <c r="AU1497" s="239"/>
      <c r="AV1497" s="239"/>
      <c r="AW1497" s="239"/>
      <c r="AX1497" s="242"/>
      <c r="AY1497" s="231"/>
      <c r="AZ1497" s="365"/>
      <c r="BA1497" s="365"/>
      <c r="BB1497" s="365"/>
      <c r="BC1497" s="365"/>
      <c r="BD1497" s="365"/>
      <c r="BE1497" s="365"/>
      <c r="BF1497" s="365"/>
      <c r="BG1497" s="365"/>
      <c r="BH1497" s="365"/>
      <c r="BI1497" s="365"/>
      <c r="BJ1497" s="365"/>
      <c r="BK1497" s="193"/>
      <c r="BL1497" s="239" t="s">
        <v>46</v>
      </c>
      <c r="BM1497" s="239"/>
      <c r="BN1497" s="239"/>
      <c r="BO1497" s="239"/>
      <c r="BP1497" s="242"/>
      <c r="BQ1497" s="231"/>
      <c r="BR1497" s="236"/>
      <c r="BS1497" s="236"/>
      <c r="BT1497" s="236"/>
      <c r="BU1497" s="236"/>
      <c r="BV1497" s="236"/>
      <c r="BW1497" s="236"/>
      <c r="BX1497" s="236"/>
      <c r="BY1497" s="361" t="s">
        <v>49</v>
      </c>
      <c r="BZ1497" s="361"/>
      <c r="CA1497" s="361"/>
      <c r="CB1497" s="361"/>
      <c r="CC1497" s="193"/>
      <c r="CD1497" s="193" t="s">
        <v>48</v>
      </c>
      <c r="CE1497" s="193"/>
      <c r="CF1497" s="193"/>
      <c r="CG1497" s="193"/>
      <c r="CH1497" s="242"/>
      <c r="CI1497" s="231"/>
      <c r="CJ1497" s="365"/>
      <c r="CK1497" s="365"/>
      <c r="CL1497" s="365"/>
      <c r="CM1497" s="365"/>
      <c r="CN1497" s="365"/>
      <c r="CO1497" s="365"/>
      <c r="CP1497" s="365"/>
      <c r="CQ1497" s="365"/>
      <c r="CR1497" s="365"/>
      <c r="CS1497" s="365"/>
      <c r="CT1497" s="365"/>
      <c r="CU1497" s="193"/>
      <c r="CV1497" s="239" t="s">
        <v>46</v>
      </c>
      <c r="CW1497" s="239"/>
      <c r="CX1497" s="239"/>
      <c r="CY1497" s="239"/>
      <c r="CZ1497" s="242"/>
      <c r="DA1497" s="231"/>
      <c r="DB1497" s="365"/>
      <c r="DC1497" s="365"/>
      <c r="DD1497" s="365"/>
      <c r="DE1497" s="365"/>
      <c r="DF1497" s="365"/>
      <c r="DG1497" s="365"/>
      <c r="DH1497" s="365"/>
      <c r="DI1497" s="365"/>
      <c r="DJ1497" s="365"/>
      <c r="DK1497" s="365"/>
      <c r="DL1497" s="365"/>
      <c r="DM1497" s="193"/>
      <c r="DN1497" s="239" t="s">
        <v>46</v>
      </c>
      <c r="DO1497" s="239"/>
      <c r="DP1497" s="239"/>
      <c r="DQ1497" s="239"/>
      <c r="DR1497" s="242"/>
      <c r="DU1497" s="120"/>
      <c r="DV1497" s="120"/>
      <c r="DW1497" s="120"/>
      <c r="DX1497" s="120"/>
    </row>
    <row r="1498" spans="2:128" ht="5.25" customHeight="1">
      <c r="B1498" s="197"/>
      <c r="C1498" s="256"/>
      <c r="D1498" s="256"/>
      <c r="E1498" s="256"/>
      <c r="F1498" s="256"/>
      <c r="G1498" s="256"/>
      <c r="H1498" s="256"/>
      <c r="I1498" s="256"/>
      <c r="J1498" s="256"/>
      <c r="K1498" s="256"/>
      <c r="L1498" s="256"/>
      <c r="M1498" s="256"/>
      <c r="N1498" s="235"/>
      <c r="O1498" s="197"/>
      <c r="P1498" s="237"/>
      <c r="Q1498" s="237"/>
      <c r="R1498" s="237"/>
      <c r="S1498" s="237"/>
      <c r="T1498" s="237"/>
      <c r="U1498" s="237"/>
      <c r="V1498" s="237"/>
      <c r="W1498" s="362"/>
      <c r="X1498" s="362"/>
      <c r="Y1498" s="362"/>
      <c r="Z1498" s="362"/>
      <c r="AA1498" s="125"/>
      <c r="AB1498" s="125"/>
      <c r="AC1498" s="125"/>
      <c r="AD1498" s="125"/>
      <c r="AE1498" s="125"/>
      <c r="AF1498" s="235"/>
      <c r="AG1498" s="197"/>
      <c r="AH1498" s="364"/>
      <c r="AI1498" s="364"/>
      <c r="AJ1498" s="364"/>
      <c r="AK1498" s="364"/>
      <c r="AL1498" s="364"/>
      <c r="AM1498" s="364"/>
      <c r="AN1498" s="364"/>
      <c r="AO1498" s="364"/>
      <c r="AP1498" s="364"/>
      <c r="AQ1498" s="364"/>
      <c r="AR1498" s="364"/>
      <c r="AS1498" s="125"/>
      <c r="AT1498" s="240"/>
      <c r="AU1498" s="240"/>
      <c r="AV1498" s="240"/>
      <c r="AW1498" s="240"/>
      <c r="AX1498" s="235"/>
      <c r="AY1498" s="197"/>
      <c r="AZ1498" s="364"/>
      <c r="BA1498" s="364"/>
      <c r="BB1498" s="364"/>
      <c r="BC1498" s="364"/>
      <c r="BD1498" s="364"/>
      <c r="BE1498" s="364"/>
      <c r="BF1498" s="364"/>
      <c r="BG1498" s="364"/>
      <c r="BH1498" s="364"/>
      <c r="BI1498" s="364"/>
      <c r="BJ1498" s="364"/>
      <c r="BK1498" s="125"/>
      <c r="BL1498" s="240"/>
      <c r="BM1498" s="240"/>
      <c r="BN1498" s="240"/>
      <c r="BO1498" s="240"/>
      <c r="BP1498" s="235"/>
      <c r="BQ1498" s="197"/>
      <c r="BR1498" s="237"/>
      <c r="BS1498" s="237"/>
      <c r="BT1498" s="237"/>
      <c r="BU1498" s="237"/>
      <c r="BV1498" s="237"/>
      <c r="BW1498" s="237"/>
      <c r="BX1498" s="237"/>
      <c r="BY1498" s="362"/>
      <c r="BZ1498" s="362"/>
      <c r="CA1498" s="362"/>
      <c r="CB1498" s="362"/>
      <c r="CC1498" s="125"/>
      <c r="CD1498" s="125"/>
      <c r="CE1498" s="125"/>
      <c r="CF1498" s="125"/>
      <c r="CG1498" s="125"/>
      <c r="CH1498" s="235"/>
      <c r="CI1498" s="197"/>
      <c r="CJ1498" s="364"/>
      <c r="CK1498" s="364"/>
      <c r="CL1498" s="364"/>
      <c r="CM1498" s="364"/>
      <c r="CN1498" s="364"/>
      <c r="CO1498" s="364"/>
      <c r="CP1498" s="364"/>
      <c r="CQ1498" s="364"/>
      <c r="CR1498" s="364"/>
      <c r="CS1498" s="364"/>
      <c r="CT1498" s="364"/>
      <c r="CU1498" s="125"/>
      <c r="CV1498" s="240"/>
      <c r="CW1498" s="240"/>
      <c r="CX1498" s="240"/>
      <c r="CY1498" s="240"/>
      <c r="CZ1498" s="235"/>
      <c r="DA1498" s="197"/>
      <c r="DB1498" s="364"/>
      <c r="DC1498" s="364"/>
      <c r="DD1498" s="364"/>
      <c r="DE1498" s="364"/>
      <c r="DF1498" s="364"/>
      <c r="DG1498" s="364"/>
      <c r="DH1498" s="364"/>
      <c r="DI1498" s="364"/>
      <c r="DJ1498" s="364"/>
      <c r="DK1498" s="364"/>
      <c r="DL1498" s="364"/>
      <c r="DM1498" s="125"/>
      <c r="DN1498" s="240"/>
      <c r="DO1498" s="240"/>
      <c r="DP1498" s="240"/>
      <c r="DQ1498" s="240"/>
      <c r="DR1498" s="235"/>
      <c r="DU1498" s="120"/>
      <c r="DV1498" s="120"/>
      <c r="DW1498" s="120"/>
      <c r="DX1498" s="120"/>
    </row>
    <row r="1499" spans="2:128" ht="5.25" customHeight="1">
      <c r="B1499" s="197"/>
      <c r="C1499" s="256"/>
      <c r="D1499" s="256"/>
      <c r="E1499" s="256"/>
      <c r="F1499" s="256"/>
      <c r="G1499" s="256"/>
      <c r="H1499" s="256"/>
      <c r="I1499" s="256"/>
      <c r="J1499" s="256"/>
      <c r="K1499" s="256"/>
      <c r="L1499" s="256"/>
      <c r="M1499" s="256"/>
      <c r="N1499" s="235"/>
      <c r="O1499" s="197"/>
      <c r="P1499" s="237"/>
      <c r="Q1499" s="237"/>
      <c r="R1499" s="237"/>
      <c r="S1499" s="237"/>
      <c r="T1499" s="237"/>
      <c r="U1499" s="237"/>
      <c r="V1499" s="237"/>
      <c r="W1499" s="362"/>
      <c r="X1499" s="362"/>
      <c r="Y1499" s="362"/>
      <c r="Z1499" s="362"/>
      <c r="AA1499" s="125"/>
      <c r="AB1499" s="125"/>
      <c r="AC1499" s="125"/>
      <c r="AD1499" s="125"/>
      <c r="AE1499" s="125"/>
      <c r="AF1499" s="235"/>
      <c r="AG1499" s="197"/>
      <c r="AH1499" s="364"/>
      <c r="AI1499" s="364"/>
      <c r="AJ1499" s="364"/>
      <c r="AK1499" s="364"/>
      <c r="AL1499" s="364"/>
      <c r="AM1499" s="364"/>
      <c r="AN1499" s="364"/>
      <c r="AO1499" s="364"/>
      <c r="AP1499" s="364"/>
      <c r="AQ1499" s="364"/>
      <c r="AR1499" s="364"/>
      <c r="AS1499" s="125"/>
      <c r="AT1499" s="240"/>
      <c r="AU1499" s="240"/>
      <c r="AV1499" s="240"/>
      <c r="AW1499" s="240"/>
      <c r="AX1499" s="235"/>
      <c r="AY1499" s="197"/>
      <c r="AZ1499" s="364"/>
      <c r="BA1499" s="364"/>
      <c r="BB1499" s="364"/>
      <c r="BC1499" s="364"/>
      <c r="BD1499" s="364"/>
      <c r="BE1499" s="364"/>
      <c r="BF1499" s="364"/>
      <c r="BG1499" s="364"/>
      <c r="BH1499" s="364"/>
      <c r="BI1499" s="364"/>
      <c r="BJ1499" s="364"/>
      <c r="BK1499" s="125"/>
      <c r="BL1499" s="240"/>
      <c r="BM1499" s="240"/>
      <c r="BN1499" s="240"/>
      <c r="BO1499" s="240"/>
      <c r="BP1499" s="235"/>
      <c r="BQ1499" s="197"/>
      <c r="BR1499" s="237"/>
      <c r="BS1499" s="237"/>
      <c r="BT1499" s="237"/>
      <c r="BU1499" s="237"/>
      <c r="BV1499" s="237"/>
      <c r="BW1499" s="237"/>
      <c r="BX1499" s="237"/>
      <c r="BY1499" s="362"/>
      <c r="BZ1499" s="362"/>
      <c r="CA1499" s="362"/>
      <c r="CB1499" s="362"/>
      <c r="CC1499" s="125"/>
      <c r="CD1499" s="125"/>
      <c r="CE1499" s="125"/>
      <c r="CF1499" s="125"/>
      <c r="CG1499" s="125"/>
      <c r="CH1499" s="235"/>
      <c r="CI1499" s="197"/>
      <c r="CJ1499" s="364"/>
      <c r="CK1499" s="364"/>
      <c r="CL1499" s="364"/>
      <c r="CM1499" s="364"/>
      <c r="CN1499" s="364"/>
      <c r="CO1499" s="364"/>
      <c r="CP1499" s="364"/>
      <c r="CQ1499" s="364"/>
      <c r="CR1499" s="364"/>
      <c r="CS1499" s="364"/>
      <c r="CT1499" s="364"/>
      <c r="CU1499" s="125"/>
      <c r="CV1499" s="240"/>
      <c r="CW1499" s="240"/>
      <c r="CX1499" s="240"/>
      <c r="CY1499" s="240"/>
      <c r="CZ1499" s="235"/>
      <c r="DA1499" s="197"/>
      <c r="DB1499" s="364"/>
      <c r="DC1499" s="364"/>
      <c r="DD1499" s="364"/>
      <c r="DE1499" s="364"/>
      <c r="DF1499" s="364"/>
      <c r="DG1499" s="364"/>
      <c r="DH1499" s="364"/>
      <c r="DI1499" s="364"/>
      <c r="DJ1499" s="364"/>
      <c r="DK1499" s="364"/>
      <c r="DL1499" s="364"/>
      <c r="DM1499" s="125"/>
      <c r="DN1499" s="240"/>
      <c r="DO1499" s="240"/>
      <c r="DP1499" s="240"/>
      <c r="DQ1499" s="240"/>
      <c r="DR1499" s="235"/>
      <c r="DU1499" s="120"/>
      <c r="DV1499" s="120"/>
      <c r="DW1499" s="120"/>
      <c r="DX1499" s="120"/>
    </row>
    <row r="1500" spans="2:128" ht="5.25" customHeight="1">
      <c r="B1500" s="197"/>
      <c r="C1500" s="256"/>
      <c r="D1500" s="256"/>
      <c r="E1500" s="256"/>
      <c r="F1500" s="256"/>
      <c r="G1500" s="256"/>
      <c r="H1500" s="256"/>
      <c r="I1500" s="256"/>
      <c r="J1500" s="256"/>
      <c r="K1500" s="256"/>
      <c r="L1500" s="256"/>
      <c r="M1500" s="256"/>
      <c r="N1500" s="235"/>
      <c r="O1500" s="232"/>
      <c r="P1500" s="238"/>
      <c r="Q1500" s="238"/>
      <c r="R1500" s="238"/>
      <c r="S1500" s="238"/>
      <c r="T1500" s="238"/>
      <c r="U1500" s="238"/>
      <c r="V1500" s="238"/>
      <c r="W1500" s="363"/>
      <c r="X1500" s="363"/>
      <c r="Y1500" s="363"/>
      <c r="Z1500" s="363"/>
      <c r="AA1500" s="196"/>
      <c r="AB1500" s="196"/>
      <c r="AC1500" s="196"/>
      <c r="AD1500" s="196"/>
      <c r="AE1500" s="196"/>
      <c r="AF1500" s="243"/>
      <c r="AG1500" s="232"/>
      <c r="AH1500" s="366"/>
      <c r="AI1500" s="366"/>
      <c r="AJ1500" s="366"/>
      <c r="AK1500" s="366"/>
      <c r="AL1500" s="366"/>
      <c r="AM1500" s="366"/>
      <c r="AN1500" s="366"/>
      <c r="AO1500" s="366"/>
      <c r="AP1500" s="366"/>
      <c r="AQ1500" s="366"/>
      <c r="AR1500" s="366"/>
      <c r="AS1500" s="196"/>
      <c r="AT1500" s="241"/>
      <c r="AU1500" s="241"/>
      <c r="AV1500" s="241"/>
      <c r="AW1500" s="241"/>
      <c r="AX1500" s="243"/>
      <c r="AY1500" s="232"/>
      <c r="AZ1500" s="366"/>
      <c r="BA1500" s="366"/>
      <c r="BB1500" s="366"/>
      <c r="BC1500" s="366"/>
      <c r="BD1500" s="366"/>
      <c r="BE1500" s="366"/>
      <c r="BF1500" s="366"/>
      <c r="BG1500" s="366"/>
      <c r="BH1500" s="366"/>
      <c r="BI1500" s="366"/>
      <c r="BJ1500" s="366"/>
      <c r="BK1500" s="196"/>
      <c r="BL1500" s="241"/>
      <c r="BM1500" s="241"/>
      <c r="BN1500" s="241"/>
      <c r="BO1500" s="241"/>
      <c r="BP1500" s="243"/>
      <c r="BQ1500" s="232"/>
      <c r="BR1500" s="238"/>
      <c r="BS1500" s="238"/>
      <c r="BT1500" s="238"/>
      <c r="BU1500" s="238"/>
      <c r="BV1500" s="238"/>
      <c r="BW1500" s="238"/>
      <c r="BX1500" s="238"/>
      <c r="BY1500" s="363"/>
      <c r="BZ1500" s="363"/>
      <c r="CA1500" s="363"/>
      <c r="CB1500" s="363"/>
      <c r="CC1500" s="196"/>
      <c r="CD1500" s="196"/>
      <c r="CE1500" s="196"/>
      <c r="CF1500" s="196"/>
      <c r="CG1500" s="196"/>
      <c r="CH1500" s="243"/>
      <c r="CI1500" s="232"/>
      <c r="CJ1500" s="366"/>
      <c r="CK1500" s="366"/>
      <c r="CL1500" s="366"/>
      <c r="CM1500" s="366"/>
      <c r="CN1500" s="366"/>
      <c r="CO1500" s="366"/>
      <c r="CP1500" s="366"/>
      <c r="CQ1500" s="366"/>
      <c r="CR1500" s="366"/>
      <c r="CS1500" s="366"/>
      <c r="CT1500" s="366"/>
      <c r="CU1500" s="196"/>
      <c r="CV1500" s="241"/>
      <c r="CW1500" s="241"/>
      <c r="CX1500" s="241"/>
      <c r="CY1500" s="241"/>
      <c r="CZ1500" s="243"/>
      <c r="DA1500" s="232"/>
      <c r="DB1500" s="366"/>
      <c r="DC1500" s="366"/>
      <c r="DD1500" s="366"/>
      <c r="DE1500" s="366"/>
      <c r="DF1500" s="366"/>
      <c r="DG1500" s="366"/>
      <c r="DH1500" s="366"/>
      <c r="DI1500" s="366"/>
      <c r="DJ1500" s="366"/>
      <c r="DK1500" s="366"/>
      <c r="DL1500" s="366"/>
      <c r="DM1500" s="196"/>
      <c r="DN1500" s="241"/>
      <c r="DO1500" s="241"/>
      <c r="DP1500" s="241"/>
      <c r="DQ1500" s="241"/>
      <c r="DR1500" s="243"/>
      <c r="DU1500" s="120"/>
      <c r="DV1500" s="120"/>
      <c r="DW1500" s="120"/>
      <c r="DX1500" s="120"/>
    </row>
    <row r="1501" spans="2:128" ht="5.25" customHeight="1">
      <c r="B1501" s="197"/>
      <c r="C1501" s="256"/>
      <c r="D1501" s="256"/>
      <c r="E1501" s="256"/>
      <c r="F1501" s="256"/>
      <c r="G1501" s="256"/>
      <c r="H1501" s="256"/>
      <c r="I1501" s="256"/>
      <c r="J1501" s="256"/>
      <c r="K1501" s="256"/>
      <c r="L1501" s="256"/>
      <c r="M1501" s="256"/>
      <c r="N1501" s="235"/>
      <c r="O1501" s="197"/>
      <c r="P1501" s="125" t="s">
        <v>285</v>
      </c>
      <c r="Q1501" s="125"/>
      <c r="R1501" s="125"/>
      <c r="S1501" s="125"/>
      <c r="T1501" s="125"/>
      <c r="U1501" s="125"/>
      <c r="V1501" s="125"/>
      <c r="W1501" s="125"/>
      <c r="X1501" s="125"/>
      <c r="Y1501" s="125"/>
      <c r="Z1501" s="125"/>
      <c r="AA1501" s="125"/>
      <c r="AB1501" s="125"/>
      <c r="AC1501" s="125"/>
      <c r="AD1501" s="125"/>
      <c r="AE1501" s="125"/>
      <c r="AF1501" s="125"/>
      <c r="AG1501" s="125"/>
      <c r="AH1501" s="125"/>
      <c r="AI1501" s="125"/>
      <c r="AJ1501" s="125"/>
      <c r="AK1501" s="125"/>
      <c r="AL1501" s="125"/>
      <c r="AM1501" s="125"/>
      <c r="AN1501" s="125"/>
      <c r="AO1501" s="125"/>
      <c r="AP1501" s="125"/>
      <c r="AQ1501" s="125"/>
      <c r="AR1501" s="125"/>
      <c r="AS1501" s="125"/>
      <c r="AT1501" s="125"/>
      <c r="AU1501" s="125"/>
      <c r="AV1501" s="125"/>
      <c r="AW1501" s="125"/>
      <c r="AX1501" s="125"/>
      <c r="AY1501" s="125"/>
      <c r="AZ1501" s="125"/>
      <c r="BA1501" s="125"/>
      <c r="BB1501" s="125"/>
      <c r="BC1501" s="125"/>
      <c r="BD1501" s="125"/>
      <c r="BE1501" s="125"/>
      <c r="BF1501" s="125"/>
      <c r="BG1501" s="125"/>
      <c r="BH1501" s="125"/>
      <c r="BI1501" s="125"/>
      <c r="BJ1501" s="125"/>
      <c r="BK1501" s="125"/>
      <c r="BL1501" s="125"/>
      <c r="BM1501" s="125"/>
      <c r="BN1501" s="125"/>
      <c r="BO1501" s="125"/>
      <c r="BP1501" s="125"/>
      <c r="BQ1501" s="125"/>
      <c r="BR1501" s="125"/>
      <c r="BS1501" s="125"/>
      <c r="BT1501" s="125"/>
      <c r="BU1501" s="125"/>
      <c r="BV1501" s="125"/>
      <c r="BW1501" s="125"/>
      <c r="BX1501" s="125"/>
      <c r="BY1501" s="125"/>
      <c r="BZ1501" s="125"/>
      <c r="CA1501" s="125"/>
      <c r="CB1501" s="125"/>
      <c r="CC1501" s="125"/>
      <c r="CD1501" s="125"/>
      <c r="CE1501" s="125"/>
      <c r="CF1501" s="125"/>
      <c r="CG1501" s="125"/>
      <c r="CH1501" s="235"/>
      <c r="CI1501" s="197"/>
      <c r="CJ1501" s="370" t="str">
        <f>IF(SUM(AH1477:AR1500,CJ1477:CT1500)&gt;0,SUM(AH1477:AR1500,CJ1477:CT1500),"")</f>
        <v/>
      </c>
      <c r="CK1501" s="370"/>
      <c r="CL1501" s="370"/>
      <c r="CM1501" s="370"/>
      <c r="CN1501" s="370"/>
      <c r="CO1501" s="370"/>
      <c r="CP1501" s="370"/>
      <c r="CQ1501" s="370"/>
      <c r="CR1501" s="370"/>
      <c r="CS1501" s="370"/>
      <c r="CT1501" s="370"/>
      <c r="CU1501" s="125"/>
      <c r="CV1501" s="240" t="s">
        <v>46</v>
      </c>
      <c r="CW1501" s="240"/>
      <c r="CX1501" s="240"/>
      <c r="CY1501" s="240"/>
      <c r="CZ1501" s="235"/>
      <c r="DA1501" s="197"/>
      <c r="DB1501" s="370" t="str">
        <f>IF(SUM(AZ1477:BJ1500,DB1477:DL1500)&gt;0,SUM(AZ1477:BJ1500,DB1477:DL1500),"")</f>
        <v/>
      </c>
      <c r="DC1501" s="370"/>
      <c r="DD1501" s="370"/>
      <c r="DE1501" s="370"/>
      <c r="DF1501" s="370"/>
      <c r="DG1501" s="370"/>
      <c r="DH1501" s="370"/>
      <c r="DI1501" s="370"/>
      <c r="DJ1501" s="370"/>
      <c r="DK1501" s="370"/>
      <c r="DL1501" s="370"/>
      <c r="DM1501" s="125"/>
      <c r="DN1501" s="240" t="s">
        <v>46</v>
      </c>
      <c r="DO1501" s="240"/>
      <c r="DP1501" s="240"/>
      <c r="DQ1501" s="240"/>
      <c r="DR1501" s="235"/>
      <c r="DU1501" s="120"/>
      <c r="DV1501" s="120"/>
      <c r="DW1501" s="120"/>
      <c r="DX1501" s="120"/>
    </row>
    <row r="1502" spans="2:128" ht="5.25" customHeight="1">
      <c r="B1502" s="197"/>
      <c r="C1502" s="256"/>
      <c r="D1502" s="256"/>
      <c r="E1502" s="256"/>
      <c r="F1502" s="256"/>
      <c r="G1502" s="256"/>
      <c r="H1502" s="256"/>
      <c r="I1502" s="256"/>
      <c r="J1502" s="256"/>
      <c r="K1502" s="256"/>
      <c r="L1502" s="256"/>
      <c r="M1502" s="256"/>
      <c r="N1502" s="235"/>
      <c r="O1502" s="197"/>
      <c r="P1502" s="125"/>
      <c r="Q1502" s="125"/>
      <c r="R1502" s="125"/>
      <c r="S1502" s="125"/>
      <c r="T1502" s="125"/>
      <c r="U1502" s="125"/>
      <c r="V1502" s="125"/>
      <c r="W1502" s="125"/>
      <c r="X1502" s="125"/>
      <c r="Y1502" s="125"/>
      <c r="Z1502" s="125"/>
      <c r="AA1502" s="125"/>
      <c r="AB1502" s="125"/>
      <c r="AC1502" s="125"/>
      <c r="AD1502" s="125"/>
      <c r="AE1502" s="125"/>
      <c r="AF1502" s="125"/>
      <c r="AG1502" s="125"/>
      <c r="AH1502" s="125"/>
      <c r="AI1502" s="125"/>
      <c r="AJ1502" s="125"/>
      <c r="AK1502" s="125"/>
      <c r="AL1502" s="125"/>
      <c r="AM1502" s="125"/>
      <c r="AN1502" s="125"/>
      <c r="AO1502" s="125"/>
      <c r="AP1502" s="125"/>
      <c r="AQ1502" s="125"/>
      <c r="AR1502" s="125"/>
      <c r="AS1502" s="125"/>
      <c r="AT1502" s="125"/>
      <c r="AU1502" s="125"/>
      <c r="AV1502" s="125"/>
      <c r="AW1502" s="125"/>
      <c r="AX1502" s="125"/>
      <c r="AY1502" s="125"/>
      <c r="AZ1502" s="125"/>
      <c r="BA1502" s="125"/>
      <c r="BB1502" s="125"/>
      <c r="BC1502" s="125"/>
      <c r="BD1502" s="125"/>
      <c r="BE1502" s="125"/>
      <c r="BF1502" s="125"/>
      <c r="BG1502" s="125"/>
      <c r="BH1502" s="125"/>
      <c r="BI1502" s="125"/>
      <c r="BJ1502" s="125"/>
      <c r="BK1502" s="125"/>
      <c r="BL1502" s="125"/>
      <c r="BM1502" s="125"/>
      <c r="BN1502" s="125"/>
      <c r="BO1502" s="125"/>
      <c r="BP1502" s="125"/>
      <c r="BQ1502" s="125"/>
      <c r="BR1502" s="125"/>
      <c r="BS1502" s="125"/>
      <c r="BT1502" s="125"/>
      <c r="BU1502" s="125"/>
      <c r="BV1502" s="125"/>
      <c r="BW1502" s="125"/>
      <c r="BX1502" s="125"/>
      <c r="BY1502" s="125"/>
      <c r="BZ1502" s="125"/>
      <c r="CA1502" s="125"/>
      <c r="CB1502" s="125"/>
      <c r="CC1502" s="125"/>
      <c r="CD1502" s="125"/>
      <c r="CE1502" s="125"/>
      <c r="CF1502" s="125"/>
      <c r="CG1502" s="125"/>
      <c r="CH1502" s="235"/>
      <c r="CI1502" s="197"/>
      <c r="CJ1502" s="370"/>
      <c r="CK1502" s="370"/>
      <c r="CL1502" s="370"/>
      <c r="CM1502" s="370"/>
      <c r="CN1502" s="370"/>
      <c r="CO1502" s="370"/>
      <c r="CP1502" s="370"/>
      <c r="CQ1502" s="370"/>
      <c r="CR1502" s="370"/>
      <c r="CS1502" s="370"/>
      <c r="CT1502" s="370"/>
      <c r="CU1502" s="125"/>
      <c r="CV1502" s="240"/>
      <c r="CW1502" s="240"/>
      <c r="CX1502" s="240"/>
      <c r="CY1502" s="240"/>
      <c r="CZ1502" s="235"/>
      <c r="DA1502" s="197"/>
      <c r="DB1502" s="370"/>
      <c r="DC1502" s="370"/>
      <c r="DD1502" s="370"/>
      <c r="DE1502" s="370"/>
      <c r="DF1502" s="370"/>
      <c r="DG1502" s="370"/>
      <c r="DH1502" s="370"/>
      <c r="DI1502" s="370"/>
      <c r="DJ1502" s="370"/>
      <c r="DK1502" s="370"/>
      <c r="DL1502" s="370"/>
      <c r="DM1502" s="125"/>
      <c r="DN1502" s="240"/>
      <c r="DO1502" s="240"/>
      <c r="DP1502" s="240"/>
      <c r="DQ1502" s="240"/>
      <c r="DR1502" s="235"/>
      <c r="DU1502" s="120"/>
      <c r="DV1502" s="120"/>
      <c r="DW1502" s="120"/>
      <c r="DX1502" s="120"/>
    </row>
    <row r="1503" spans="2:128" ht="5.25" customHeight="1">
      <c r="B1503" s="197"/>
      <c r="C1503" s="256"/>
      <c r="D1503" s="256"/>
      <c r="E1503" s="256"/>
      <c r="F1503" s="256"/>
      <c r="G1503" s="256"/>
      <c r="H1503" s="256"/>
      <c r="I1503" s="256"/>
      <c r="J1503" s="256"/>
      <c r="K1503" s="256"/>
      <c r="L1503" s="256"/>
      <c r="M1503" s="256"/>
      <c r="N1503" s="235"/>
      <c r="O1503" s="197"/>
      <c r="P1503" s="125"/>
      <c r="Q1503" s="125"/>
      <c r="R1503" s="125"/>
      <c r="S1503" s="125"/>
      <c r="T1503" s="125"/>
      <c r="U1503" s="125"/>
      <c r="V1503" s="125"/>
      <c r="W1503" s="125"/>
      <c r="X1503" s="125"/>
      <c r="Y1503" s="125"/>
      <c r="Z1503" s="125"/>
      <c r="AA1503" s="125"/>
      <c r="AB1503" s="125"/>
      <c r="AC1503" s="125"/>
      <c r="AD1503" s="125"/>
      <c r="AE1503" s="125"/>
      <c r="AF1503" s="125"/>
      <c r="AG1503" s="125"/>
      <c r="AH1503" s="125"/>
      <c r="AI1503" s="125"/>
      <c r="AJ1503" s="125"/>
      <c r="AK1503" s="125"/>
      <c r="AL1503" s="125"/>
      <c r="AM1503" s="125"/>
      <c r="AN1503" s="125"/>
      <c r="AO1503" s="125"/>
      <c r="AP1503" s="125"/>
      <c r="AQ1503" s="125"/>
      <c r="AR1503" s="125"/>
      <c r="AS1503" s="125"/>
      <c r="AT1503" s="125"/>
      <c r="AU1503" s="125"/>
      <c r="AV1503" s="125"/>
      <c r="AW1503" s="125"/>
      <c r="AX1503" s="125"/>
      <c r="AY1503" s="125"/>
      <c r="AZ1503" s="125"/>
      <c r="BA1503" s="125"/>
      <c r="BB1503" s="125"/>
      <c r="BC1503" s="125"/>
      <c r="BD1503" s="125"/>
      <c r="BE1503" s="125"/>
      <c r="BF1503" s="125"/>
      <c r="BG1503" s="125"/>
      <c r="BH1503" s="125"/>
      <c r="BI1503" s="125"/>
      <c r="BJ1503" s="125"/>
      <c r="BK1503" s="125"/>
      <c r="BL1503" s="125"/>
      <c r="BM1503" s="125"/>
      <c r="BN1503" s="125"/>
      <c r="BO1503" s="125"/>
      <c r="BP1503" s="125"/>
      <c r="BQ1503" s="125"/>
      <c r="BR1503" s="125"/>
      <c r="BS1503" s="125"/>
      <c r="BT1503" s="125"/>
      <c r="BU1503" s="125"/>
      <c r="BV1503" s="125"/>
      <c r="BW1503" s="125"/>
      <c r="BX1503" s="125"/>
      <c r="BY1503" s="125"/>
      <c r="BZ1503" s="125"/>
      <c r="CA1503" s="125"/>
      <c r="CB1503" s="125"/>
      <c r="CC1503" s="125"/>
      <c r="CD1503" s="125"/>
      <c r="CE1503" s="125"/>
      <c r="CF1503" s="125"/>
      <c r="CG1503" s="125"/>
      <c r="CH1503" s="235"/>
      <c r="CI1503" s="197"/>
      <c r="CJ1503" s="370"/>
      <c r="CK1503" s="370"/>
      <c r="CL1503" s="370"/>
      <c r="CM1503" s="370"/>
      <c r="CN1503" s="370"/>
      <c r="CO1503" s="370"/>
      <c r="CP1503" s="370"/>
      <c r="CQ1503" s="370"/>
      <c r="CR1503" s="370"/>
      <c r="CS1503" s="370"/>
      <c r="CT1503" s="370"/>
      <c r="CU1503" s="125"/>
      <c r="CV1503" s="240"/>
      <c r="CW1503" s="240"/>
      <c r="CX1503" s="240"/>
      <c r="CY1503" s="240"/>
      <c r="CZ1503" s="235"/>
      <c r="DA1503" s="197"/>
      <c r="DB1503" s="370"/>
      <c r="DC1503" s="370"/>
      <c r="DD1503" s="370"/>
      <c r="DE1503" s="370"/>
      <c r="DF1503" s="370"/>
      <c r="DG1503" s="370"/>
      <c r="DH1503" s="370"/>
      <c r="DI1503" s="370"/>
      <c r="DJ1503" s="370"/>
      <c r="DK1503" s="370"/>
      <c r="DL1503" s="370"/>
      <c r="DM1503" s="125"/>
      <c r="DN1503" s="240"/>
      <c r="DO1503" s="240"/>
      <c r="DP1503" s="240"/>
      <c r="DQ1503" s="240"/>
      <c r="DR1503" s="235"/>
      <c r="DU1503" s="120"/>
      <c r="DV1503" s="120"/>
      <c r="DW1503" s="120"/>
      <c r="DX1503" s="120"/>
    </row>
    <row r="1504" spans="2:128" ht="5.25" customHeight="1">
      <c r="B1504" s="232"/>
      <c r="C1504" s="257"/>
      <c r="D1504" s="257"/>
      <c r="E1504" s="257"/>
      <c r="F1504" s="257"/>
      <c r="G1504" s="257"/>
      <c r="H1504" s="257"/>
      <c r="I1504" s="257"/>
      <c r="J1504" s="257"/>
      <c r="K1504" s="257"/>
      <c r="L1504" s="257"/>
      <c r="M1504" s="257"/>
      <c r="N1504" s="243"/>
      <c r="O1504" s="232"/>
      <c r="P1504" s="196"/>
      <c r="Q1504" s="196"/>
      <c r="R1504" s="196"/>
      <c r="S1504" s="196"/>
      <c r="T1504" s="196"/>
      <c r="U1504" s="196"/>
      <c r="V1504" s="196"/>
      <c r="W1504" s="196"/>
      <c r="X1504" s="196"/>
      <c r="Y1504" s="196"/>
      <c r="Z1504" s="196"/>
      <c r="AA1504" s="196"/>
      <c r="AB1504" s="196"/>
      <c r="AC1504" s="196"/>
      <c r="AD1504" s="196"/>
      <c r="AE1504" s="196"/>
      <c r="AF1504" s="196"/>
      <c r="AG1504" s="196"/>
      <c r="AH1504" s="196"/>
      <c r="AI1504" s="196"/>
      <c r="AJ1504" s="196"/>
      <c r="AK1504" s="196"/>
      <c r="AL1504" s="196"/>
      <c r="AM1504" s="196"/>
      <c r="AN1504" s="196"/>
      <c r="AO1504" s="196"/>
      <c r="AP1504" s="196"/>
      <c r="AQ1504" s="196"/>
      <c r="AR1504" s="196"/>
      <c r="AS1504" s="196"/>
      <c r="AT1504" s="196"/>
      <c r="AU1504" s="196"/>
      <c r="AV1504" s="196"/>
      <c r="AW1504" s="196"/>
      <c r="AX1504" s="196"/>
      <c r="AY1504" s="196"/>
      <c r="AZ1504" s="196"/>
      <c r="BA1504" s="196"/>
      <c r="BB1504" s="196"/>
      <c r="BC1504" s="196"/>
      <c r="BD1504" s="196"/>
      <c r="BE1504" s="196"/>
      <c r="BF1504" s="196"/>
      <c r="BG1504" s="196"/>
      <c r="BH1504" s="196"/>
      <c r="BI1504" s="196"/>
      <c r="BJ1504" s="196"/>
      <c r="BK1504" s="196"/>
      <c r="BL1504" s="196"/>
      <c r="BM1504" s="196"/>
      <c r="BN1504" s="196"/>
      <c r="BO1504" s="196"/>
      <c r="BP1504" s="196"/>
      <c r="BQ1504" s="196"/>
      <c r="BR1504" s="196"/>
      <c r="BS1504" s="196"/>
      <c r="BT1504" s="196"/>
      <c r="BU1504" s="196"/>
      <c r="BV1504" s="196"/>
      <c r="BW1504" s="196"/>
      <c r="BX1504" s="196"/>
      <c r="BY1504" s="196"/>
      <c r="BZ1504" s="196"/>
      <c r="CA1504" s="196"/>
      <c r="CB1504" s="196"/>
      <c r="CC1504" s="196"/>
      <c r="CD1504" s="196"/>
      <c r="CE1504" s="196"/>
      <c r="CF1504" s="196"/>
      <c r="CG1504" s="196"/>
      <c r="CH1504" s="243"/>
      <c r="CI1504" s="232"/>
      <c r="CJ1504" s="370"/>
      <c r="CK1504" s="370"/>
      <c r="CL1504" s="370"/>
      <c r="CM1504" s="370"/>
      <c r="CN1504" s="370"/>
      <c r="CO1504" s="370"/>
      <c r="CP1504" s="370"/>
      <c r="CQ1504" s="370"/>
      <c r="CR1504" s="370"/>
      <c r="CS1504" s="370"/>
      <c r="CT1504" s="370"/>
      <c r="CU1504" s="125"/>
      <c r="CV1504" s="240"/>
      <c r="CW1504" s="240"/>
      <c r="CX1504" s="240"/>
      <c r="CY1504" s="240"/>
      <c r="CZ1504" s="235"/>
      <c r="DA1504" s="197"/>
      <c r="DB1504" s="370"/>
      <c r="DC1504" s="370"/>
      <c r="DD1504" s="370"/>
      <c r="DE1504" s="370"/>
      <c r="DF1504" s="370"/>
      <c r="DG1504" s="370"/>
      <c r="DH1504" s="370"/>
      <c r="DI1504" s="370"/>
      <c r="DJ1504" s="370"/>
      <c r="DK1504" s="370"/>
      <c r="DL1504" s="370"/>
      <c r="DM1504" s="196"/>
      <c r="DN1504" s="241"/>
      <c r="DO1504" s="241"/>
      <c r="DP1504" s="241"/>
      <c r="DQ1504" s="241"/>
      <c r="DR1504" s="243"/>
      <c r="DU1504" s="120"/>
      <c r="DV1504" s="120"/>
      <c r="DW1504" s="120"/>
      <c r="DX1504" s="120"/>
    </row>
    <row r="1505" spans="2:128" ht="5.25" customHeight="1">
      <c r="B1505" s="87"/>
      <c r="C1505" s="116"/>
      <c r="D1505" s="116"/>
      <c r="E1505" s="116"/>
      <c r="F1505" s="116"/>
      <c r="G1505" s="116"/>
      <c r="H1505" s="116"/>
      <c r="I1505" s="116"/>
      <c r="J1505" s="116"/>
      <c r="K1505" s="116"/>
      <c r="L1505" s="116"/>
      <c r="M1505" s="116"/>
      <c r="N1505" s="95"/>
      <c r="O1505" s="87"/>
      <c r="P1505" s="87"/>
      <c r="Q1505" s="87"/>
      <c r="R1505" s="87"/>
      <c r="S1505" s="87"/>
      <c r="T1505" s="87"/>
      <c r="U1505" s="87"/>
      <c r="V1505" s="87"/>
      <c r="W1505" s="87"/>
      <c r="X1505" s="87"/>
      <c r="Y1505" s="87"/>
      <c r="Z1505" s="87"/>
      <c r="AA1505" s="87"/>
      <c r="AB1505" s="87"/>
      <c r="AC1505" s="87"/>
      <c r="AD1505" s="87"/>
      <c r="AE1505" s="87"/>
      <c r="AF1505" s="87"/>
      <c r="AG1505" s="87"/>
      <c r="AH1505" s="87"/>
      <c r="AI1505" s="87"/>
      <c r="AJ1505" s="87"/>
      <c r="AK1505" s="87"/>
      <c r="AL1505" s="87"/>
      <c r="AM1505" s="87"/>
      <c r="AN1505" s="87"/>
      <c r="AO1505" s="87"/>
      <c r="AP1505" s="87"/>
      <c r="AQ1505" s="87"/>
      <c r="AR1505" s="87"/>
      <c r="AS1505" s="87"/>
      <c r="AT1505" s="87"/>
      <c r="AU1505" s="87"/>
      <c r="AV1505" s="87"/>
      <c r="AW1505" s="87"/>
      <c r="AX1505" s="87"/>
      <c r="AY1505" s="87"/>
      <c r="AZ1505" s="87"/>
      <c r="BA1505" s="87"/>
      <c r="BB1505" s="87"/>
      <c r="BC1505" s="87"/>
      <c r="BD1505" s="87"/>
      <c r="BE1505" s="87"/>
      <c r="BF1505" s="87"/>
      <c r="BG1505" s="87"/>
      <c r="BH1505" s="87"/>
      <c r="BI1505" s="87"/>
      <c r="BJ1505" s="87"/>
      <c r="BK1505" s="87"/>
      <c r="BL1505" s="87"/>
      <c r="BM1505" s="87"/>
      <c r="BN1505" s="87"/>
      <c r="BO1505" s="87"/>
      <c r="BP1505" s="87"/>
      <c r="BQ1505" s="87"/>
      <c r="BR1505" s="87"/>
      <c r="BS1505" s="87"/>
      <c r="BT1505" s="87"/>
      <c r="BU1505" s="87"/>
      <c r="BV1505" s="87"/>
      <c r="BW1505" s="87"/>
      <c r="BX1505" s="87"/>
      <c r="BY1505" s="87"/>
      <c r="BZ1505" s="87"/>
      <c r="CA1505" s="87"/>
      <c r="CB1505" s="87"/>
      <c r="CC1505" s="87"/>
      <c r="CD1505" s="87"/>
      <c r="CE1505" s="87"/>
      <c r="CF1505" s="87"/>
      <c r="CG1505" s="87"/>
      <c r="CH1505" s="95"/>
      <c r="CI1505" s="87"/>
      <c r="CJ1505" s="87"/>
      <c r="CK1505" s="87"/>
      <c r="CL1505" s="87"/>
      <c r="CM1505" s="87"/>
      <c r="CN1505" s="87"/>
      <c r="CO1505" s="87"/>
      <c r="CP1505" s="87"/>
      <c r="CQ1505" s="87"/>
      <c r="CR1505" s="87"/>
      <c r="CS1505" s="87"/>
      <c r="CT1505" s="87"/>
      <c r="CU1505" s="87"/>
      <c r="CV1505" s="117"/>
      <c r="CW1505" s="117"/>
      <c r="CX1505" s="117"/>
      <c r="CY1505" s="117"/>
      <c r="CZ1505" s="95"/>
      <c r="DA1505" s="87"/>
      <c r="DB1505" s="87"/>
      <c r="DC1505" s="87"/>
      <c r="DD1505" s="87"/>
      <c r="DE1505" s="87"/>
      <c r="DF1505" s="87"/>
      <c r="DG1505" s="87"/>
      <c r="DH1505" s="87"/>
      <c r="DI1505" s="87"/>
      <c r="DJ1505" s="87"/>
      <c r="DK1505" s="87"/>
      <c r="DL1505" s="87"/>
      <c r="DM1505" s="87"/>
      <c r="DN1505" s="117"/>
      <c r="DO1505" s="117"/>
      <c r="DP1505" s="117"/>
      <c r="DQ1505" s="117"/>
      <c r="DR1505" s="95"/>
      <c r="DU1505" s="120"/>
      <c r="DV1505" s="120"/>
      <c r="DW1505" s="120"/>
      <c r="DX1505" s="120"/>
    </row>
    <row r="1506" spans="2:128" ht="5.25" customHeight="1">
      <c r="B1506" s="70"/>
      <c r="C1506" s="121"/>
      <c r="D1506" s="121"/>
      <c r="E1506" s="121"/>
      <c r="F1506" s="121"/>
      <c r="G1506" s="121"/>
      <c r="H1506" s="121"/>
      <c r="I1506" s="121"/>
      <c r="J1506" s="121"/>
      <c r="K1506" s="121"/>
      <c r="L1506" s="121"/>
      <c r="M1506" s="121"/>
      <c r="N1506" s="93"/>
      <c r="O1506" s="70"/>
      <c r="P1506" s="70"/>
      <c r="Q1506" s="70"/>
      <c r="R1506" s="70"/>
      <c r="S1506" s="70"/>
      <c r="T1506" s="70"/>
      <c r="U1506" s="70"/>
      <c r="V1506" s="70"/>
      <c r="W1506" s="70"/>
      <c r="X1506" s="70"/>
      <c r="Y1506" s="70"/>
      <c r="Z1506" s="70"/>
      <c r="AA1506" s="70"/>
      <c r="AB1506" s="70"/>
      <c r="AC1506" s="70"/>
      <c r="AD1506" s="70"/>
      <c r="AE1506" s="70"/>
      <c r="AF1506" s="70"/>
      <c r="AG1506" s="70"/>
      <c r="AH1506" s="70"/>
      <c r="AI1506" s="70"/>
      <c r="AJ1506" s="70"/>
      <c r="AK1506" s="70"/>
      <c r="AL1506" s="70"/>
      <c r="AM1506" s="70"/>
      <c r="AN1506" s="70"/>
      <c r="AO1506" s="70"/>
      <c r="AP1506" s="70"/>
      <c r="AQ1506" s="70"/>
      <c r="AR1506" s="70"/>
      <c r="AS1506" s="70"/>
      <c r="AT1506" s="70"/>
      <c r="AU1506" s="70"/>
      <c r="AV1506" s="70"/>
      <c r="AW1506" s="70"/>
      <c r="AX1506" s="70"/>
      <c r="AY1506" s="70"/>
      <c r="AZ1506" s="70"/>
      <c r="BA1506" s="70"/>
      <c r="BB1506" s="70"/>
      <c r="BC1506" s="70"/>
      <c r="BD1506" s="70"/>
      <c r="BE1506" s="70"/>
      <c r="BF1506" s="70"/>
      <c r="BG1506" s="70"/>
      <c r="BH1506" s="70"/>
      <c r="BI1506" s="70"/>
      <c r="BJ1506" s="70"/>
      <c r="BK1506" s="70"/>
      <c r="BL1506" s="70"/>
      <c r="BM1506" s="70"/>
      <c r="BN1506" s="70"/>
      <c r="BO1506" s="70"/>
      <c r="BP1506" s="70"/>
      <c r="BQ1506" s="70"/>
      <c r="BR1506" s="70"/>
      <c r="BS1506" s="70"/>
      <c r="BT1506" s="70"/>
      <c r="BU1506" s="70"/>
      <c r="BV1506" s="70"/>
      <c r="BW1506" s="70"/>
      <c r="BX1506" s="70"/>
      <c r="BY1506" s="70"/>
      <c r="BZ1506" s="70"/>
      <c r="CA1506" s="70"/>
      <c r="CB1506" s="70"/>
      <c r="CC1506" s="70"/>
      <c r="CD1506" s="70"/>
      <c r="CE1506" s="70"/>
      <c r="CF1506" s="70"/>
      <c r="CG1506" s="70"/>
      <c r="CH1506" s="93"/>
      <c r="CI1506" s="70"/>
      <c r="CJ1506" s="70"/>
      <c r="CK1506" s="70"/>
      <c r="CL1506" s="70"/>
      <c r="CM1506" s="70"/>
      <c r="CN1506" s="70"/>
      <c r="CO1506" s="70"/>
      <c r="CP1506" s="70"/>
      <c r="CQ1506" s="70"/>
      <c r="CR1506" s="70"/>
      <c r="CS1506" s="70"/>
      <c r="CT1506" s="70"/>
      <c r="CU1506" s="70"/>
      <c r="CV1506" s="122"/>
      <c r="CW1506" s="122"/>
      <c r="CX1506" s="122"/>
      <c r="CY1506" s="122"/>
      <c r="CZ1506" s="93"/>
      <c r="DA1506" s="70"/>
      <c r="DB1506" s="70"/>
      <c r="DC1506" s="70"/>
      <c r="DD1506" s="70"/>
      <c r="DE1506" s="70"/>
      <c r="DF1506" s="70"/>
      <c r="DG1506" s="70"/>
      <c r="DH1506" s="70"/>
      <c r="DI1506" s="70"/>
      <c r="DJ1506" s="70"/>
      <c r="DK1506" s="70"/>
      <c r="DL1506" s="70"/>
      <c r="DM1506" s="70"/>
      <c r="DN1506" s="122"/>
      <c r="DO1506" s="122"/>
      <c r="DP1506" s="122"/>
      <c r="DQ1506" s="122"/>
      <c r="DR1506" s="93"/>
      <c r="DU1506" s="120"/>
      <c r="DV1506" s="120"/>
      <c r="DW1506" s="120"/>
      <c r="DX1506" s="120"/>
    </row>
    <row r="1507" spans="2:128" ht="5.25" customHeight="1">
      <c r="B1507" s="70"/>
      <c r="C1507" s="121"/>
      <c r="D1507" s="121"/>
      <c r="E1507" s="121"/>
      <c r="F1507" s="121"/>
      <c r="G1507" s="121"/>
      <c r="H1507" s="121"/>
      <c r="I1507" s="121"/>
      <c r="J1507" s="121"/>
      <c r="K1507" s="121"/>
      <c r="L1507" s="121"/>
      <c r="M1507" s="121"/>
      <c r="N1507" s="93"/>
      <c r="O1507" s="70"/>
      <c r="P1507" s="70"/>
      <c r="Q1507" s="70"/>
      <c r="R1507" s="70"/>
      <c r="S1507" s="70"/>
      <c r="T1507" s="70"/>
      <c r="U1507" s="70"/>
      <c r="V1507" s="70"/>
      <c r="W1507" s="70"/>
      <c r="X1507" s="70"/>
      <c r="Y1507" s="70"/>
      <c r="Z1507" s="70"/>
      <c r="AA1507" s="70"/>
      <c r="AB1507" s="70"/>
      <c r="AC1507" s="70"/>
      <c r="AD1507" s="70"/>
      <c r="AE1507" s="70"/>
      <c r="AF1507" s="70"/>
      <c r="AG1507" s="70"/>
      <c r="AH1507" s="70"/>
      <c r="AI1507" s="70"/>
      <c r="AJ1507" s="70"/>
      <c r="AK1507" s="70"/>
      <c r="AL1507" s="70"/>
      <c r="AM1507" s="70"/>
      <c r="AN1507" s="70"/>
      <c r="AO1507" s="70"/>
      <c r="AP1507" s="70"/>
      <c r="AQ1507" s="70"/>
      <c r="AR1507" s="70"/>
      <c r="AS1507" s="70"/>
      <c r="AT1507" s="70"/>
      <c r="AU1507" s="70"/>
      <c r="AV1507" s="70"/>
      <c r="AW1507" s="70"/>
      <c r="AX1507" s="70"/>
      <c r="AY1507" s="70"/>
      <c r="AZ1507" s="70"/>
      <c r="BA1507" s="70"/>
      <c r="BB1507" s="70"/>
      <c r="BC1507" s="70"/>
      <c r="BD1507" s="70"/>
      <c r="BE1507" s="70"/>
      <c r="BF1507" s="70"/>
      <c r="BG1507" s="70"/>
      <c r="BH1507" s="70"/>
      <c r="BI1507" s="70"/>
      <c r="BJ1507" s="70"/>
      <c r="BK1507" s="70"/>
      <c r="BL1507" s="70"/>
      <c r="BM1507" s="70"/>
      <c r="BN1507" s="70"/>
      <c r="BO1507" s="70"/>
      <c r="BP1507" s="70"/>
      <c r="BQ1507" s="70"/>
      <c r="BR1507" s="70"/>
      <c r="BS1507" s="70"/>
      <c r="BT1507" s="70"/>
      <c r="BU1507" s="70"/>
      <c r="BV1507" s="70"/>
      <c r="BW1507" s="70"/>
      <c r="BX1507" s="70"/>
      <c r="BY1507" s="70"/>
      <c r="BZ1507" s="70"/>
      <c r="CA1507" s="70"/>
      <c r="CB1507" s="70"/>
      <c r="CC1507" s="70"/>
      <c r="CD1507" s="70"/>
      <c r="CE1507" s="70"/>
      <c r="CF1507" s="70"/>
      <c r="CG1507" s="70"/>
      <c r="CH1507" s="93"/>
      <c r="CI1507" s="70"/>
      <c r="CJ1507" s="70"/>
      <c r="CK1507" s="70"/>
      <c r="CL1507" s="70"/>
      <c r="CM1507" s="70"/>
      <c r="CN1507" s="70"/>
      <c r="CO1507" s="70"/>
      <c r="CP1507" s="70"/>
      <c r="CQ1507" s="70"/>
      <c r="CR1507" s="70"/>
      <c r="CS1507" s="70"/>
      <c r="CT1507" s="70"/>
      <c r="CU1507" s="70"/>
      <c r="CV1507" s="122"/>
      <c r="CW1507" s="122"/>
      <c r="CX1507" s="122"/>
      <c r="CY1507" s="122"/>
      <c r="CZ1507" s="93"/>
      <c r="DA1507" s="70"/>
      <c r="DB1507" s="70"/>
      <c r="DC1507" s="70"/>
      <c r="DD1507" s="70"/>
      <c r="DE1507" s="70"/>
      <c r="DF1507" s="70"/>
      <c r="DG1507" s="70"/>
      <c r="DH1507" s="70"/>
      <c r="DI1507" s="70"/>
      <c r="DJ1507" s="70"/>
      <c r="DK1507" s="70"/>
      <c r="DL1507" s="70"/>
      <c r="DM1507" s="70"/>
      <c r="DN1507" s="122"/>
      <c r="DO1507" s="122"/>
      <c r="DP1507" s="122"/>
      <c r="DQ1507" s="122"/>
      <c r="DR1507" s="93"/>
      <c r="DU1507" s="120"/>
      <c r="DV1507" s="120"/>
      <c r="DW1507" s="120"/>
      <c r="DX1507" s="120"/>
    </row>
    <row r="1508" spans="2:128" ht="5.25" customHeight="1">
      <c r="B1508" s="73"/>
      <c r="C1508" s="118"/>
      <c r="D1508" s="118"/>
      <c r="E1508" s="118"/>
      <c r="F1508" s="118"/>
      <c r="G1508" s="118"/>
      <c r="H1508" s="118"/>
      <c r="I1508" s="118"/>
      <c r="J1508" s="118"/>
      <c r="K1508" s="118"/>
      <c r="L1508" s="118"/>
      <c r="M1508" s="118"/>
      <c r="N1508" s="91"/>
      <c r="O1508" s="73"/>
      <c r="P1508" s="73"/>
      <c r="Q1508" s="73"/>
      <c r="R1508" s="73"/>
      <c r="S1508" s="73"/>
      <c r="T1508" s="73"/>
      <c r="U1508" s="73"/>
      <c r="V1508" s="73"/>
      <c r="W1508" s="73"/>
      <c r="X1508" s="73"/>
      <c r="Y1508" s="73"/>
      <c r="Z1508" s="73"/>
      <c r="AA1508" s="73"/>
      <c r="AB1508" s="73"/>
      <c r="AC1508" s="73"/>
      <c r="AD1508" s="73"/>
      <c r="AE1508" s="73"/>
      <c r="AF1508" s="73"/>
      <c r="AG1508" s="73"/>
      <c r="AH1508" s="73"/>
      <c r="AI1508" s="73"/>
      <c r="AJ1508" s="73"/>
      <c r="AK1508" s="73"/>
      <c r="AL1508" s="73"/>
      <c r="AM1508" s="73"/>
      <c r="AN1508" s="73"/>
      <c r="AO1508" s="73"/>
      <c r="AP1508" s="73"/>
      <c r="AQ1508" s="73"/>
      <c r="AR1508" s="73"/>
      <c r="AS1508" s="73"/>
      <c r="AT1508" s="73"/>
      <c r="AU1508" s="73"/>
      <c r="AV1508" s="73"/>
      <c r="AW1508" s="73"/>
      <c r="AX1508" s="73"/>
      <c r="AY1508" s="73"/>
      <c r="AZ1508" s="73"/>
      <c r="BA1508" s="73"/>
      <c r="BB1508" s="73"/>
      <c r="BC1508" s="73"/>
      <c r="BD1508" s="73"/>
      <c r="BE1508" s="73"/>
      <c r="BF1508" s="73"/>
      <c r="BG1508" s="73"/>
      <c r="BH1508" s="73"/>
      <c r="BI1508" s="73"/>
      <c r="BJ1508" s="73"/>
      <c r="BK1508" s="73"/>
      <c r="BL1508" s="73"/>
      <c r="BM1508" s="73"/>
      <c r="BN1508" s="73"/>
      <c r="BO1508" s="73"/>
      <c r="BP1508" s="73"/>
      <c r="BQ1508" s="73"/>
      <c r="BR1508" s="73"/>
      <c r="BS1508" s="73"/>
      <c r="BT1508" s="73"/>
      <c r="BU1508" s="73"/>
      <c r="BV1508" s="73"/>
      <c r="BW1508" s="73"/>
      <c r="BX1508" s="73"/>
      <c r="BY1508" s="73"/>
      <c r="BZ1508" s="73"/>
      <c r="CA1508" s="73"/>
      <c r="CB1508" s="73"/>
      <c r="CC1508" s="73"/>
      <c r="CD1508" s="73"/>
      <c r="CE1508" s="73"/>
      <c r="CF1508" s="73"/>
      <c r="CG1508" s="73"/>
      <c r="CH1508" s="91"/>
      <c r="CI1508" s="73"/>
      <c r="CJ1508" s="73"/>
      <c r="CK1508" s="73"/>
      <c r="CL1508" s="73"/>
      <c r="CM1508" s="73"/>
      <c r="CN1508" s="73"/>
      <c r="CO1508" s="73"/>
      <c r="CP1508" s="73"/>
      <c r="CQ1508" s="73"/>
      <c r="CR1508" s="73"/>
      <c r="CS1508" s="73"/>
      <c r="CT1508" s="73"/>
      <c r="CU1508" s="73"/>
      <c r="CV1508" s="119"/>
      <c r="CW1508" s="119"/>
      <c r="CX1508" s="119"/>
      <c r="CY1508" s="119"/>
      <c r="CZ1508" s="91"/>
      <c r="DA1508" s="73"/>
      <c r="DB1508" s="73"/>
      <c r="DC1508" s="73"/>
      <c r="DD1508" s="73"/>
      <c r="DE1508" s="73"/>
      <c r="DF1508" s="73"/>
      <c r="DG1508" s="73"/>
      <c r="DH1508" s="73"/>
      <c r="DI1508" s="73"/>
      <c r="DJ1508" s="73"/>
      <c r="DK1508" s="73"/>
      <c r="DL1508" s="73"/>
      <c r="DM1508" s="73"/>
      <c r="DN1508" s="119"/>
      <c r="DO1508" s="119"/>
      <c r="DP1508" s="119"/>
      <c r="DQ1508" s="119"/>
      <c r="DR1508" s="91"/>
      <c r="DU1508" s="120"/>
      <c r="DV1508" s="120"/>
      <c r="DW1508" s="120"/>
      <c r="DX1508" s="120"/>
    </row>
    <row r="1509" spans="2:128" ht="5.25" customHeight="1">
      <c r="B1509" s="371"/>
      <c r="C1509" s="381" t="s">
        <v>286</v>
      </c>
      <c r="D1509" s="381"/>
      <c r="E1509" s="381"/>
      <c r="F1509" s="381"/>
      <c r="G1509" s="381"/>
      <c r="H1509" s="381"/>
      <c r="I1509" s="381"/>
      <c r="J1509" s="381"/>
      <c r="K1509" s="381"/>
      <c r="L1509" s="381"/>
      <c r="M1509" s="381"/>
      <c r="N1509" s="381"/>
      <c r="O1509" s="381"/>
      <c r="P1509" s="381"/>
      <c r="Q1509" s="381"/>
      <c r="R1509" s="381"/>
      <c r="S1509" s="381"/>
      <c r="T1509" s="381"/>
      <c r="U1509" s="381"/>
      <c r="V1509" s="381"/>
      <c r="W1509" s="381"/>
      <c r="X1509" s="381"/>
      <c r="Y1509" s="381"/>
      <c r="Z1509" s="381"/>
      <c r="AA1509" s="381"/>
      <c r="AB1509" s="381"/>
      <c r="AC1509" s="381"/>
      <c r="AD1509" s="381"/>
      <c r="AE1509" s="381"/>
      <c r="AF1509" s="381"/>
      <c r="AG1509" s="381"/>
      <c r="AH1509" s="381"/>
      <c r="AI1509" s="381"/>
      <c r="AJ1509" s="381"/>
      <c r="AK1509" s="381"/>
      <c r="AL1509" s="381"/>
      <c r="AM1509" s="381"/>
      <c r="AN1509" s="381"/>
      <c r="AO1509" s="381"/>
      <c r="AP1509" s="381"/>
      <c r="AQ1509" s="381"/>
      <c r="AR1509" s="381"/>
      <c r="AS1509" s="381"/>
      <c r="AT1509" s="381"/>
      <c r="AU1509" s="381"/>
      <c r="AV1509" s="381"/>
      <c r="AW1509" s="381"/>
      <c r="AX1509" s="381"/>
      <c r="AY1509" s="381"/>
      <c r="AZ1509" s="381"/>
      <c r="BA1509" s="381"/>
      <c r="BB1509" s="381"/>
      <c r="BC1509" s="381"/>
      <c r="BD1509" s="381"/>
      <c r="BE1509" s="381"/>
      <c r="BF1509" s="381"/>
      <c r="BG1509" s="381"/>
      <c r="BH1509" s="381"/>
      <c r="BI1509" s="381"/>
      <c r="BJ1509" s="381"/>
      <c r="BK1509" s="381"/>
      <c r="BL1509" s="381"/>
      <c r="BM1509" s="381"/>
      <c r="BN1509" s="381"/>
      <c r="BO1509" s="381"/>
      <c r="BP1509" s="381"/>
      <c r="BQ1509" s="381"/>
      <c r="BR1509" s="381"/>
      <c r="BS1509" s="381"/>
      <c r="BT1509" s="381"/>
      <c r="BU1509" s="381"/>
      <c r="BV1509" s="381"/>
      <c r="BW1509" s="381"/>
      <c r="BX1509" s="381"/>
      <c r="BY1509" s="381"/>
      <c r="BZ1509" s="381"/>
      <c r="CA1509" s="381"/>
      <c r="CB1509" s="381"/>
      <c r="CC1509" s="381"/>
      <c r="CD1509" s="381"/>
      <c r="CE1509" s="381"/>
      <c r="CF1509" s="381"/>
      <c r="CG1509" s="381"/>
      <c r="CH1509" s="242"/>
      <c r="CI1509" s="231"/>
      <c r="CJ1509" s="193" t="s">
        <v>45</v>
      </c>
      <c r="CK1509" s="193"/>
      <c r="CL1509" s="193"/>
      <c r="CM1509" s="193"/>
      <c r="CN1509" s="193"/>
      <c r="CO1509" s="193"/>
      <c r="CP1509" s="193"/>
      <c r="CQ1509" s="193"/>
      <c r="CR1509" s="193"/>
      <c r="CS1509" s="193"/>
      <c r="CT1509" s="193"/>
      <c r="CU1509" s="193"/>
      <c r="CV1509" s="193"/>
      <c r="CW1509" s="193"/>
      <c r="CX1509" s="193"/>
      <c r="CY1509" s="193"/>
      <c r="CZ1509" s="193"/>
      <c r="DA1509" s="193"/>
      <c r="DB1509" s="193"/>
      <c r="DC1509" s="193"/>
      <c r="DD1509" s="193"/>
      <c r="DE1509" s="193"/>
      <c r="DF1509" s="193"/>
      <c r="DG1509" s="193"/>
      <c r="DH1509" s="193"/>
      <c r="DI1509" s="193"/>
      <c r="DJ1509" s="193"/>
      <c r="DK1509" s="193"/>
      <c r="DL1509" s="193"/>
      <c r="DM1509" s="193"/>
      <c r="DN1509" s="193"/>
      <c r="DO1509" s="193"/>
      <c r="DP1509" s="193"/>
      <c r="DQ1509" s="193"/>
      <c r="DR1509" s="268"/>
      <c r="DU1509" s="120"/>
      <c r="DV1509" s="120"/>
      <c r="DW1509" s="120"/>
      <c r="DX1509" s="120"/>
    </row>
    <row r="1510" spans="2:128" ht="5.25" customHeight="1">
      <c r="B1510" s="154"/>
      <c r="C1510" s="382"/>
      <c r="D1510" s="382"/>
      <c r="E1510" s="382"/>
      <c r="F1510" s="382"/>
      <c r="G1510" s="382"/>
      <c r="H1510" s="382"/>
      <c r="I1510" s="382"/>
      <c r="J1510" s="382"/>
      <c r="K1510" s="382"/>
      <c r="L1510" s="382"/>
      <c r="M1510" s="382"/>
      <c r="N1510" s="382"/>
      <c r="O1510" s="382"/>
      <c r="P1510" s="382"/>
      <c r="Q1510" s="382"/>
      <c r="R1510" s="382"/>
      <c r="S1510" s="382"/>
      <c r="T1510" s="382"/>
      <c r="U1510" s="382"/>
      <c r="V1510" s="382"/>
      <c r="W1510" s="382"/>
      <c r="X1510" s="382"/>
      <c r="Y1510" s="382"/>
      <c r="Z1510" s="382"/>
      <c r="AA1510" s="382"/>
      <c r="AB1510" s="382"/>
      <c r="AC1510" s="382"/>
      <c r="AD1510" s="382"/>
      <c r="AE1510" s="382"/>
      <c r="AF1510" s="382"/>
      <c r="AG1510" s="382"/>
      <c r="AH1510" s="382"/>
      <c r="AI1510" s="382"/>
      <c r="AJ1510" s="382"/>
      <c r="AK1510" s="382"/>
      <c r="AL1510" s="382"/>
      <c r="AM1510" s="382"/>
      <c r="AN1510" s="382"/>
      <c r="AO1510" s="382"/>
      <c r="AP1510" s="382"/>
      <c r="AQ1510" s="382"/>
      <c r="AR1510" s="382"/>
      <c r="AS1510" s="382"/>
      <c r="AT1510" s="382"/>
      <c r="AU1510" s="382"/>
      <c r="AV1510" s="382"/>
      <c r="AW1510" s="382"/>
      <c r="AX1510" s="382"/>
      <c r="AY1510" s="382"/>
      <c r="AZ1510" s="382"/>
      <c r="BA1510" s="382"/>
      <c r="BB1510" s="382"/>
      <c r="BC1510" s="382"/>
      <c r="BD1510" s="382"/>
      <c r="BE1510" s="382"/>
      <c r="BF1510" s="382"/>
      <c r="BG1510" s="382"/>
      <c r="BH1510" s="382"/>
      <c r="BI1510" s="382"/>
      <c r="BJ1510" s="382"/>
      <c r="BK1510" s="382"/>
      <c r="BL1510" s="382"/>
      <c r="BM1510" s="382"/>
      <c r="BN1510" s="382"/>
      <c r="BO1510" s="382"/>
      <c r="BP1510" s="382"/>
      <c r="BQ1510" s="382"/>
      <c r="BR1510" s="382"/>
      <c r="BS1510" s="382"/>
      <c r="BT1510" s="382"/>
      <c r="BU1510" s="382"/>
      <c r="BV1510" s="382"/>
      <c r="BW1510" s="382"/>
      <c r="BX1510" s="382"/>
      <c r="BY1510" s="382"/>
      <c r="BZ1510" s="382"/>
      <c r="CA1510" s="382"/>
      <c r="CB1510" s="382"/>
      <c r="CC1510" s="382"/>
      <c r="CD1510" s="382"/>
      <c r="CE1510" s="382"/>
      <c r="CF1510" s="382"/>
      <c r="CG1510" s="382"/>
      <c r="CH1510" s="235"/>
      <c r="CI1510" s="197"/>
      <c r="CJ1510" s="125"/>
      <c r="CK1510" s="125"/>
      <c r="CL1510" s="125"/>
      <c r="CM1510" s="125"/>
      <c r="CN1510" s="125"/>
      <c r="CO1510" s="125"/>
      <c r="CP1510" s="125"/>
      <c r="CQ1510" s="125"/>
      <c r="CR1510" s="125"/>
      <c r="CS1510" s="125"/>
      <c r="CT1510" s="125"/>
      <c r="CU1510" s="125"/>
      <c r="CV1510" s="125"/>
      <c r="CW1510" s="125"/>
      <c r="CX1510" s="125"/>
      <c r="CY1510" s="125"/>
      <c r="CZ1510" s="125"/>
      <c r="DA1510" s="125"/>
      <c r="DB1510" s="125"/>
      <c r="DC1510" s="125"/>
      <c r="DD1510" s="125"/>
      <c r="DE1510" s="125"/>
      <c r="DF1510" s="125"/>
      <c r="DG1510" s="125"/>
      <c r="DH1510" s="125"/>
      <c r="DI1510" s="125"/>
      <c r="DJ1510" s="125"/>
      <c r="DK1510" s="125"/>
      <c r="DL1510" s="125"/>
      <c r="DM1510" s="125"/>
      <c r="DN1510" s="125"/>
      <c r="DO1510" s="125"/>
      <c r="DP1510" s="125"/>
      <c r="DQ1510" s="125"/>
      <c r="DR1510" s="156"/>
      <c r="DU1510" s="120"/>
      <c r="DV1510" s="120"/>
      <c r="DW1510" s="120"/>
      <c r="DX1510" s="120"/>
    </row>
    <row r="1511" spans="2:128" ht="5.25" customHeight="1">
      <c r="B1511" s="154"/>
      <c r="C1511" s="382"/>
      <c r="D1511" s="382"/>
      <c r="E1511" s="382"/>
      <c r="F1511" s="382"/>
      <c r="G1511" s="382"/>
      <c r="H1511" s="382"/>
      <c r="I1511" s="382"/>
      <c r="J1511" s="382"/>
      <c r="K1511" s="382"/>
      <c r="L1511" s="382"/>
      <c r="M1511" s="382"/>
      <c r="N1511" s="382"/>
      <c r="O1511" s="382"/>
      <c r="P1511" s="382"/>
      <c r="Q1511" s="382"/>
      <c r="R1511" s="382"/>
      <c r="S1511" s="382"/>
      <c r="T1511" s="382"/>
      <c r="U1511" s="382"/>
      <c r="V1511" s="382"/>
      <c r="W1511" s="382"/>
      <c r="X1511" s="382"/>
      <c r="Y1511" s="382"/>
      <c r="Z1511" s="382"/>
      <c r="AA1511" s="382"/>
      <c r="AB1511" s="382"/>
      <c r="AC1511" s="382"/>
      <c r="AD1511" s="382"/>
      <c r="AE1511" s="382"/>
      <c r="AF1511" s="382"/>
      <c r="AG1511" s="382"/>
      <c r="AH1511" s="382"/>
      <c r="AI1511" s="382"/>
      <c r="AJ1511" s="382"/>
      <c r="AK1511" s="382"/>
      <c r="AL1511" s="382"/>
      <c r="AM1511" s="382"/>
      <c r="AN1511" s="382"/>
      <c r="AO1511" s="382"/>
      <c r="AP1511" s="382"/>
      <c r="AQ1511" s="382"/>
      <c r="AR1511" s="382"/>
      <c r="AS1511" s="382"/>
      <c r="AT1511" s="382"/>
      <c r="AU1511" s="382"/>
      <c r="AV1511" s="382"/>
      <c r="AW1511" s="382"/>
      <c r="AX1511" s="382"/>
      <c r="AY1511" s="382"/>
      <c r="AZ1511" s="382"/>
      <c r="BA1511" s="382"/>
      <c r="BB1511" s="382"/>
      <c r="BC1511" s="382"/>
      <c r="BD1511" s="382"/>
      <c r="BE1511" s="382"/>
      <c r="BF1511" s="382"/>
      <c r="BG1511" s="382"/>
      <c r="BH1511" s="382"/>
      <c r="BI1511" s="382"/>
      <c r="BJ1511" s="382"/>
      <c r="BK1511" s="382"/>
      <c r="BL1511" s="382"/>
      <c r="BM1511" s="382"/>
      <c r="BN1511" s="382"/>
      <c r="BO1511" s="382"/>
      <c r="BP1511" s="382"/>
      <c r="BQ1511" s="382"/>
      <c r="BR1511" s="382"/>
      <c r="BS1511" s="382"/>
      <c r="BT1511" s="382"/>
      <c r="BU1511" s="382"/>
      <c r="BV1511" s="382"/>
      <c r="BW1511" s="382"/>
      <c r="BX1511" s="382"/>
      <c r="BY1511" s="382"/>
      <c r="BZ1511" s="382"/>
      <c r="CA1511" s="382"/>
      <c r="CB1511" s="382"/>
      <c r="CC1511" s="382"/>
      <c r="CD1511" s="382"/>
      <c r="CE1511" s="382"/>
      <c r="CF1511" s="382"/>
      <c r="CG1511" s="382"/>
      <c r="CH1511" s="235"/>
      <c r="CI1511" s="197"/>
      <c r="CJ1511" s="125"/>
      <c r="CK1511" s="125"/>
      <c r="CL1511" s="125"/>
      <c r="CM1511" s="125"/>
      <c r="CN1511" s="125"/>
      <c r="CO1511" s="125"/>
      <c r="CP1511" s="125"/>
      <c r="CQ1511" s="125"/>
      <c r="CR1511" s="125"/>
      <c r="CS1511" s="125"/>
      <c r="CT1511" s="125"/>
      <c r="CU1511" s="125"/>
      <c r="CV1511" s="125"/>
      <c r="CW1511" s="125"/>
      <c r="CX1511" s="125"/>
      <c r="CY1511" s="125"/>
      <c r="CZ1511" s="125"/>
      <c r="DA1511" s="125"/>
      <c r="DB1511" s="125"/>
      <c r="DC1511" s="125"/>
      <c r="DD1511" s="125"/>
      <c r="DE1511" s="125"/>
      <c r="DF1511" s="125"/>
      <c r="DG1511" s="125"/>
      <c r="DH1511" s="125"/>
      <c r="DI1511" s="125"/>
      <c r="DJ1511" s="125"/>
      <c r="DK1511" s="125"/>
      <c r="DL1511" s="125"/>
      <c r="DM1511" s="125"/>
      <c r="DN1511" s="125"/>
      <c r="DO1511" s="125"/>
      <c r="DP1511" s="125"/>
      <c r="DQ1511" s="125"/>
      <c r="DR1511" s="156"/>
      <c r="DU1511" s="120"/>
      <c r="DV1511" s="120"/>
      <c r="DW1511" s="120"/>
      <c r="DX1511" s="120"/>
    </row>
    <row r="1512" spans="2:128" ht="5.25" customHeight="1">
      <c r="B1512" s="154"/>
      <c r="C1512" s="382"/>
      <c r="D1512" s="382"/>
      <c r="E1512" s="382"/>
      <c r="F1512" s="382"/>
      <c r="G1512" s="382"/>
      <c r="H1512" s="382"/>
      <c r="I1512" s="382"/>
      <c r="J1512" s="382"/>
      <c r="K1512" s="382"/>
      <c r="L1512" s="382"/>
      <c r="M1512" s="382"/>
      <c r="N1512" s="382"/>
      <c r="O1512" s="382"/>
      <c r="P1512" s="382"/>
      <c r="Q1512" s="382"/>
      <c r="R1512" s="382"/>
      <c r="S1512" s="382"/>
      <c r="T1512" s="382"/>
      <c r="U1512" s="382"/>
      <c r="V1512" s="382"/>
      <c r="W1512" s="382"/>
      <c r="X1512" s="382"/>
      <c r="Y1512" s="382"/>
      <c r="Z1512" s="382"/>
      <c r="AA1512" s="382"/>
      <c r="AB1512" s="382"/>
      <c r="AC1512" s="382"/>
      <c r="AD1512" s="382"/>
      <c r="AE1512" s="382"/>
      <c r="AF1512" s="382"/>
      <c r="AG1512" s="382"/>
      <c r="AH1512" s="382"/>
      <c r="AI1512" s="382"/>
      <c r="AJ1512" s="382"/>
      <c r="AK1512" s="382"/>
      <c r="AL1512" s="382"/>
      <c r="AM1512" s="382"/>
      <c r="AN1512" s="382"/>
      <c r="AO1512" s="382"/>
      <c r="AP1512" s="382"/>
      <c r="AQ1512" s="382"/>
      <c r="AR1512" s="382"/>
      <c r="AS1512" s="382"/>
      <c r="AT1512" s="382"/>
      <c r="AU1512" s="382"/>
      <c r="AV1512" s="382"/>
      <c r="AW1512" s="382"/>
      <c r="AX1512" s="382"/>
      <c r="AY1512" s="382"/>
      <c r="AZ1512" s="382"/>
      <c r="BA1512" s="382"/>
      <c r="BB1512" s="382"/>
      <c r="BC1512" s="382"/>
      <c r="BD1512" s="382"/>
      <c r="BE1512" s="382"/>
      <c r="BF1512" s="382"/>
      <c r="BG1512" s="382"/>
      <c r="BH1512" s="382"/>
      <c r="BI1512" s="382"/>
      <c r="BJ1512" s="382"/>
      <c r="BK1512" s="382"/>
      <c r="BL1512" s="382"/>
      <c r="BM1512" s="382"/>
      <c r="BN1512" s="382"/>
      <c r="BO1512" s="382"/>
      <c r="BP1512" s="382"/>
      <c r="BQ1512" s="382"/>
      <c r="BR1512" s="382"/>
      <c r="BS1512" s="382"/>
      <c r="BT1512" s="382"/>
      <c r="BU1512" s="382"/>
      <c r="BV1512" s="382"/>
      <c r="BW1512" s="382"/>
      <c r="BX1512" s="382"/>
      <c r="BY1512" s="382"/>
      <c r="BZ1512" s="382"/>
      <c r="CA1512" s="382"/>
      <c r="CB1512" s="382"/>
      <c r="CC1512" s="382"/>
      <c r="CD1512" s="382"/>
      <c r="CE1512" s="382"/>
      <c r="CF1512" s="382"/>
      <c r="CG1512" s="382"/>
      <c r="CH1512" s="235"/>
      <c r="CI1512" s="197"/>
      <c r="CJ1512" s="125"/>
      <c r="CK1512" s="125"/>
      <c r="CL1512" s="125"/>
      <c r="CM1512" s="125"/>
      <c r="CN1512" s="125"/>
      <c r="CO1512" s="125"/>
      <c r="CP1512" s="125"/>
      <c r="CQ1512" s="125"/>
      <c r="CR1512" s="125"/>
      <c r="CS1512" s="125"/>
      <c r="CT1512" s="125"/>
      <c r="CU1512" s="125"/>
      <c r="CV1512" s="125"/>
      <c r="CW1512" s="125"/>
      <c r="CX1512" s="125"/>
      <c r="CY1512" s="125"/>
      <c r="CZ1512" s="156"/>
      <c r="DA1512" s="231"/>
      <c r="DB1512" s="352" t="s">
        <v>47</v>
      </c>
      <c r="DC1512" s="352"/>
      <c r="DD1512" s="352"/>
      <c r="DE1512" s="352"/>
      <c r="DF1512" s="352"/>
      <c r="DG1512" s="352"/>
      <c r="DH1512" s="352"/>
      <c r="DI1512" s="352"/>
      <c r="DJ1512" s="352"/>
      <c r="DK1512" s="352"/>
      <c r="DL1512" s="352"/>
      <c r="DM1512" s="352"/>
      <c r="DN1512" s="352"/>
      <c r="DO1512" s="352"/>
      <c r="DP1512" s="352"/>
      <c r="DQ1512" s="352"/>
      <c r="DR1512" s="268"/>
      <c r="DU1512" s="120"/>
      <c r="DV1512" s="120"/>
      <c r="DW1512" s="120"/>
      <c r="DX1512" s="120"/>
    </row>
    <row r="1513" spans="2:128" ht="5.25" customHeight="1">
      <c r="B1513" s="154"/>
      <c r="C1513" s="376" t="s">
        <v>287</v>
      </c>
      <c r="D1513" s="376"/>
      <c r="E1513" s="376"/>
      <c r="F1513" s="376"/>
      <c r="G1513" s="376"/>
      <c r="H1513" s="376"/>
      <c r="I1513" s="376"/>
      <c r="J1513" s="376"/>
      <c r="K1513" s="376"/>
      <c r="L1513" s="376"/>
      <c r="M1513" s="376"/>
      <c r="N1513" s="376"/>
      <c r="O1513" s="376"/>
      <c r="P1513" s="376"/>
      <c r="Q1513" s="376"/>
      <c r="R1513" s="376"/>
      <c r="S1513" s="376"/>
      <c r="T1513" s="376"/>
      <c r="U1513" s="376"/>
      <c r="V1513" s="376"/>
      <c r="W1513" s="376"/>
      <c r="X1513" s="376"/>
      <c r="Y1513" s="376"/>
      <c r="Z1513" s="376"/>
      <c r="AA1513" s="376"/>
      <c r="AB1513" s="376"/>
      <c r="AC1513" s="376"/>
      <c r="AD1513" s="376"/>
      <c r="AE1513" s="376"/>
      <c r="AF1513" s="376"/>
      <c r="AG1513" s="376"/>
      <c r="AH1513" s="376"/>
      <c r="AI1513" s="376"/>
      <c r="AJ1513" s="376"/>
      <c r="AK1513" s="376"/>
      <c r="AL1513" s="376"/>
      <c r="AM1513" s="376"/>
      <c r="AN1513" s="376"/>
      <c r="AO1513" s="376"/>
      <c r="AP1513" s="376"/>
      <c r="AQ1513" s="376"/>
      <c r="AR1513" s="376"/>
      <c r="AS1513" s="376"/>
      <c r="AT1513" s="376"/>
      <c r="AU1513" s="376"/>
      <c r="AV1513" s="376"/>
      <c r="AW1513" s="376"/>
      <c r="AX1513" s="376"/>
      <c r="AY1513" s="376"/>
      <c r="AZ1513" s="376"/>
      <c r="BA1513" s="376"/>
      <c r="BB1513" s="376"/>
      <c r="BC1513" s="376"/>
      <c r="BD1513" s="376"/>
      <c r="BE1513" s="376"/>
      <c r="BF1513" s="376"/>
      <c r="BG1513" s="376"/>
      <c r="BH1513" s="376"/>
      <c r="BI1513" s="376"/>
      <c r="BJ1513" s="376"/>
      <c r="BK1513" s="376"/>
      <c r="BL1513" s="376"/>
      <c r="BM1513" s="376"/>
      <c r="BN1513" s="376"/>
      <c r="BO1513" s="376"/>
      <c r="BP1513" s="376"/>
      <c r="BQ1513" s="376"/>
      <c r="BR1513" s="376"/>
      <c r="BS1513" s="376"/>
      <c r="BT1513" s="376"/>
      <c r="BU1513" s="376"/>
      <c r="BV1513" s="376"/>
      <c r="BW1513" s="376"/>
      <c r="BX1513" s="376"/>
      <c r="BY1513" s="376"/>
      <c r="BZ1513" s="376"/>
      <c r="CA1513" s="376"/>
      <c r="CB1513" s="376"/>
      <c r="CC1513" s="376"/>
      <c r="CD1513" s="376"/>
      <c r="CE1513" s="376"/>
      <c r="CF1513" s="376"/>
      <c r="CG1513" s="376"/>
      <c r="CH1513" s="235"/>
      <c r="CI1513" s="197"/>
      <c r="CJ1513" s="125"/>
      <c r="CK1513" s="125"/>
      <c r="CL1513" s="125"/>
      <c r="CM1513" s="125"/>
      <c r="CN1513" s="125"/>
      <c r="CO1513" s="125"/>
      <c r="CP1513" s="125"/>
      <c r="CQ1513" s="125"/>
      <c r="CR1513" s="125"/>
      <c r="CS1513" s="125"/>
      <c r="CT1513" s="125"/>
      <c r="CU1513" s="125"/>
      <c r="CV1513" s="125"/>
      <c r="CW1513" s="125"/>
      <c r="CX1513" s="125"/>
      <c r="CY1513" s="125"/>
      <c r="CZ1513" s="156"/>
      <c r="DA1513" s="197"/>
      <c r="DB1513" s="353"/>
      <c r="DC1513" s="353"/>
      <c r="DD1513" s="353"/>
      <c r="DE1513" s="353"/>
      <c r="DF1513" s="353"/>
      <c r="DG1513" s="353"/>
      <c r="DH1513" s="353"/>
      <c r="DI1513" s="353"/>
      <c r="DJ1513" s="353"/>
      <c r="DK1513" s="353"/>
      <c r="DL1513" s="353"/>
      <c r="DM1513" s="353"/>
      <c r="DN1513" s="353"/>
      <c r="DO1513" s="353"/>
      <c r="DP1513" s="353"/>
      <c r="DQ1513" s="353"/>
      <c r="DR1513" s="156"/>
      <c r="DU1513" s="120"/>
      <c r="DV1513" s="120"/>
      <c r="DW1513" s="120"/>
      <c r="DX1513" s="120"/>
    </row>
    <row r="1514" spans="2:128" ht="5.25" customHeight="1">
      <c r="B1514" s="372"/>
      <c r="C1514" s="377"/>
      <c r="D1514" s="377"/>
      <c r="E1514" s="377"/>
      <c r="F1514" s="377"/>
      <c r="G1514" s="377"/>
      <c r="H1514" s="377"/>
      <c r="I1514" s="377"/>
      <c r="J1514" s="377"/>
      <c r="K1514" s="377"/>
      <c r="L1514" s="377"/>
      <c r="M1514" s="377"/>
      <c r="N1514" s="377"/>
      <c r="O1514" s="377"/>
      <c r="P1514" s="377"/>
      <c r="Q1514" s="377"/>
      <c r="R1514" s="377"/>
      <c r="S1514" s="377"/>
      <c r="T1514" s="377"/>
      <c r="U1514" s="377"/>
      <c r="V1514" s="377"/>
      <c r="W1514" s="377"/>
      <c r="X1514" s="377"/>
      <c r="Y1514" s="377"/>
      <c r="Z1514" s="377"/>
      <c r="AA1514" s="377"/>
      <c r="AB1514" s="377"/>
      <c r="AC1514" s="377"/>
      <c r="AD1514" s="377"/>
      <c r="AE1514" s="377"/>
      <c r="AF1514" s="377"/>
      <c r="AG1514" s="377"/>
      <c r="AH1514" s="377"/>
      <c r="AI1514" s="377"/>
      <c r="AJ1514" s="377"/>
      <c r="AK1514" s="377"/>
      <c r="AL1514" s="377"/>
      <c r="AM1514" s="377"/>
      <c r="AN1514" s="377"/>
      <c r="AO1514" s="377"/>
      <c r="AP1514" s="377"/>
      <c r="AQ1514" s="377"/>
      <c r="AR1514" s="377"/>
      <c r="AS1514" s="377"/>
      <c r="AT1514" s="377"/>
      <c r="AU1514" s="377"/>
      <c r="AV1514" s="377"/>
      <c r="AW1514" s="377"/>
      <c r="AX1514" s="377"/>
      <c r="AY1514" s="377"/>
      <c r="AZ1514" s="377"/>
      <c r="BA1514" s="377"/>
      <c r="BB1514" s="377"/>
      <c r="BC1514" s="377"/>
      <c r="BD1514" s="377"/>
      <c r="BE1514" s="377"/>
      <c r="BF1514" s="377"/>
      <c r="BG1514" s="377"/>
      <c r="BH1514" s="377"/>
      <c r="BI1514" s="377"/>
      <c r="BJ1514" s="377"/>
      <c r="BK1514" s="377"/>
      <c r="BL1514" s="377"/>
      <c r="BM1514" s="377"/>
      <c r="BN1514" s="377"/>
      <c r="BO1514" s="377"/>
      <c r="BP1514" s="377"/>
      <c r="BQ1514" s="377"/>
      <c r="BR1514" s="377"/>
      <c r="BS1514" s="377"/>
      <c r="BT1514" s="377"/>
      <c r="BU1514" s="377"/>
      <c r="BV1514" s="377"/>
      <c r="BW1514" s="377"/>
      <c r="BX1514" s="377"/>
      <c r="BY1514" s="377"/>
      <c r="BZ1514" s="377"/>
      <c r="CA1514" s="377"/>
      <c r="CB1514" s="377"/>
      <c r="CC1514" s="377"/>
      <c r="CD1514" s="377"/>
      <c r="CE1514" s="377"/>
      <c r="CF1514" s="377"/>
      <c r="CG1514" s="377"/>
      <c r="CH1514" s="243"/>
      <c r="CI1514" s="232"/>
      <c r="CJ1514" s="196"/>
      <c r="CK1514" s="196"/>
      <c r="CL1514" s="196"/>
      <c r="CM1514" s="196"/>
      <c r="CN1514" s="196"/>
      <c r="CO1514" s="196"/>
      <c r="CP1514" s="196"/>
      <c r="CQ1514" s="196"/>
      <c r="CR1514" s="196"/>
      <c r="CS1514" s="196"/>
      <c r="CT1514" s="196"/>
      <c r="CU1514" s="196"/>
      <c r="CV1514" s="196"/>
      <c r="CW1514" s="196"/>
      <c r="CX1514" s="196"/>
      <c r="CY1514" s="196"/>
      <c r="CZ1514" s="269"/>
      <c r="DA1514" s="232"/>
      <c r="DB1514" s="354"/>
      <c r="DC1514" s="354"/>
      <c r="DD1514" s="354"/>
      <c r="DE1514" s="354"/>
      <c r="DF1514" s="354"/>
      <c r="DG1514" s="354"/>
      <c r="DH1514" s="354"/>
      <c r="DI1514" s="354"/>
      <c r="DJ1514" s="354"/>
      <c r="DK1514" s="354"/>
      <c r="DL1514" s="354"/>
      <c r="DM1514" s="354"/>
      <c r="DN1514" s="354"/>
      <c r="DO1514" s="354"/>
      <c r="DP1514" s="354"/>
      <c r="DQ1514" s="354"/>
      <c r="DR1514" s="269"/>
      <c r="DU1514" s="120"/>
      <c r="DV1514" s="120"/>
      <c r="DW1514" s="120"/>
      <c r="DX1514" s="120"/>
    </row>
    <row r="1515" spans="2:128" ht="5.25" customHeight="1">
      <c r="B1515" s="154"/>
      <c r="C1515" s="125" t="s">
        <v>288</v>
      </c>
      <c r="D1515" s="125"/>
      <c r="E1515" s="125"/>
      <c r="F1515" s="125"/>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5"/>
      <c r="AC1515" s="125"/>
      <c r="AD1515" s="125"/>
      <c r="AE1515" s="125"/>
      <c r="AF1515" s="125"/>
      <c r="AG1515" s="125"/>
      <c r="AH1515" s="125"/>
      <c r="AI1515" s="125"/>
      <c r="AJ1515" s="125"/>
      <c r="AK1515" s="125"/>
      <c r="AL1515" s="125"/>
      <c r="AM1515" s="125"/>
      <c r="AN1515" s="125"/>
      <c r="AO1515" s="125"/>
      <c r="AP1515" s="125"/>
      <c r="AQ1515" s="125"/>
      <c r="AR1515" s="125"/>
      <c r="AS1515" s="125"/>
      <c r="AT1515" s="125"/>
      <c r="AU1515" s="125"/>
      <c r="AV1515" s="125"/>
      <c r="AW1515" s="125"/>
      <c r="AX1515" s="125"/>
      <c r="AY1515" s="125"/>
      <c r="AZ1515" s="125"/>
      <c r="BA1515" s="125"/>
      <c r="BB1515" s="125"/>
      <c r="BC1515" s="125"/>
      <c r="BD1515" s="125"/>
      <c r="BE1515" s="125"/>
      <c r="BF1515" s="125"/>
      <c r="BG1515" s="125"/>
      <c r="BH1515" s="125"/>
      <c r="BI1515" s="125"/>
      <c r="BJ1515" s="125"/>
      <c r="BK1515" s="125"/>
      <c r="BL1515" s="125"/>
      <c r="BM1515" s="125"/>
      <c r="BN1515" s="125"/>
      <c r="BO1515" s="125"/>
      <c r="BP1515" s="125"/>
      <c r="BQ1515" s="125"/>
      <c r="BR1515" s="125"/>
      <c r="BS1515" s="125"/>
      <c r="BT1515" s="125"/>
      <c r="BU1515" s="125"/>
      <c r="BV1515" s="125"/>
      <c r="BW1515" s="125"/>
      <c r="BX1515" s="125"/>
      <c r="BY1515" s="125"/>
      <c r="BZ1515" s="125"/>
      <c r="CA1515" s="125"/>
      <c r="CB1515" s="125"/>
      <c r="CC1515" s="125"/>
      <c r="CD1515" s="125"/>
      <c r="CE1515" s="125"/>
      <c r="CF1515" s="125"/>
      <c r="CG1515" s="125"/>
      <c r="CH1515" s="235"/>
      <c r="CI1515" s="197"/>
      <c r="CJ1515" s="370" t="str">
        <f>IF(SUM(CJ1464,CJ1501)&gt;0,SUM(CJ1425,CJ1464,CJ1501),"")</f>
        <v/>
      </c>
      <c r="CK1515" s="370"/>
      <c r="CL1515" s="370"/>
      <c r="CM1515" s="370"/>
      <c r="CN1515" s="370"/>
      <c r="CO1515" s="370"/>
      <c r="CP1515" s="370"/>
      <c r="CQ1515" s="370"/>
      <c r="CR1515" s="370"/>
      <c r="CS1515" s="370"/>
      <c r="CT1515" s="370"/>
      <c r="CU1515" s="125"/>
      <c r="CV1515" s="240" t="s">
        <v>46</v>
      </c>
      <c r="CW1515" s="240"/>
      <c r="CX1515" s="240"/>
      <c r="CY1515" s="240"/>
      <c r="CZ1515" s="235"/>
      <c r="DA1515" s="197"/>
      <c r="DB1515" s="370" t="str">
        <f>IF(SUM(DB1464,DB1501)&gt;0,SUM(DB1425,DB1464,DB1501),"")</f>
        <v/>
      </c>
      <c r="DC1515" s="370"/>
      <c r="DD1515" s="370"/>
      <c r="DE1515" s="370"/>
      <c r="DF1515" s="370"/>
      <c r="DG1515" s="370"/>
      <c r="DH1515" s="370"/>
      <c r="DI1515" s="370"/>
      <c r="DJ1515" s="370"/>
      <c r="DK1515" s="370"/>
      <c r="DL1515" s="370"/>
      <c r="DM1515" s="125"/>
      <c r="DN1515" s="240" t="s">
        <v>46</v>
      </c>
      <c r="DO1515" s="240"/>
      <c r="DP1515" s="240"/>
      <c r="DQ1515" s="240"/>
      <c r="DR1515" s="235"/>
      <c r="DU1515" s="120"/>
      <c r="DV1515" s="120"/>
      <c r="DW1515" s="120"/>
      <c r="DX1515" s="120"/>
    </row>
    <row r="1516" spans="2:128" ht="5.25" customHeight="1">
      <c r="B1516" s="154"/>
      <c r="C1516" s="125"/>
      <c r="D1516" s="125"/>
      <c r="E1516" s="125"/>
      <c r="F1516" s="125"/>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5"/>
      <c r="AC1516" s="125"/>
      <c r="AD1516" s="125"/>
      <c r="AE1516" s="125"/>
      <c r="AF1516" s="125"/>
      <c r="AG1516" s="125"/>
      <c r="AH1516" s="125"/>
      <c r="AI1516" s="125"/>
      <c r="AJ1516" s="125"/>
      <c r="AK1516" s="125"/>
      <c r="AL1516" s="125"/>
      <c r="AM1516" s="125"/>
      <c r="AN1516" s="125"/>
      <c r="AO1516" s="125"/>
      <c r="AP1516" s="125"/>
      <c r="AQ1516" s="125"/>
      <c r="AR1516" s="125"/>
      <c r="AS1516" s="125"/>
      <c r="AT1516" s="125"/>
      <c r="AU1516" s="125"/>
      <c r="AV1516" s="125"/>
      <c r="AW1516" s="125"/>
      <c r="AX1516" s="125"/>
      <c r="AY1516" s="125"/>
      <c r="AZ1516" s="125"/>
      <c r="BA1516" s="125"/>
      <c r="BB1516" s="125"/>
      <c r="BC1516" s="125"/>
      <c r="BD1516" s="125"/>
      <c r="BE1516" s="125"/>
      <c r="BF1516" s="125"/>
      <c r="BG1516" s="125"/>
      <c r="BH1516" s="125"/>
      <c r="BI1516" s="125"/>
      <c r="BJ1516" s="125"/>
      <c r="BK1516" s="125"/>
      <c r="BL1516" s="125"/>
      <c r="BM1516" s="125"/>
      <c r="BN1516" s="125"/>
      <c r="BO1516" s="125"/>
      <c r="BP1516" s="125"/>
      <c r="BQ1516" s="125"/>
      <c r="BR1516" s="125"/>
      <c r="BS1516" s="125"/>
      <c r="BT1516" s="125"/>
      <c r="BU1516" s="125"/>
      <c r="BV1516" s="125"/>
      <c r="BW1516" s="125"/>
      <c r="BX1516" s="125"/>
      <c r="BY1516" s="125"/>
      <c r="BZ1516" s="125"/>
      <c r="CA1516" s="125"/>
      <c r="CB1516" s="125"/>
      <c r="CC1516" s="125"/>
      <c r="CD1516" s="125"/>
      <c r="CE1516" s="125"/>
      <c r="CF1516" s="125"/>
      <c r="CG1516" s="125"/>
      <c r="CH1516" s="235"/>
      <c r="CI1516" s="197"/>
      <c r="CJ1516" s="370"/>
      <c r="CK1516" s="370"/>
      <c r="CL1516" s="370"/>
      <c r="CM1516" s="370"/>
      <c r="CN1516" s="370"/>
      <c r="CO1516" s="370"/>
      <c r="CP1516" s="370"/>
      <c r="CQ1516" s="370"/>
      <c r="CR1516" s="370"/>
      <c r="CS1516" s="370"/>
      <c r="CT1516" s="370"/>
      <c r="CU1516" s="125"/>
      <c r="CV1516" s="240"/>
      <c r="CW1516" s="240"/>
      <c r="CX1516" s="240"/>
      <c r="CY1516" s="240"/>
      <c r="CZ1516" s="235"/>
      <c r="DA1516" s="197"/>
      <c r="DB1516" s="370"/>
      <c r="DC1516" s="370"/>
      <c r="DD1516" s="370"/>
      <c r="DE1516" s="370"/>
      <c r="DF1516" s="370"/>
      <c r="DG1516" s="370"/>
      <c r="DH1516" s="370"/>
      <c r="DI1516" s="370"/>
      <c r="DJ1516" s="370"/>
      <c r="DK1516" s="370"/>
      <c r="DL1516" s="370"/>
      <c r="DM1516" s="125"/>
      <c r="DN1516" s="240"/>
      <c r="DO1516" s="240"/>
      <c r="DP1516" s="240"/>
      <c r="DQ1516" s="240"/>
      <c r="DR1516" s="235"/>
      <c r="DU1516" s="120"/>
      <c r="DV1516" s="120"/>
      <c r="DW1516" s="120"/>
      <c r="DX1516" s="120"/>
    </row>
    <row r="1517" spans="2:128" ht="5.25" customHeight="1">
      <c r="B1517" s="154"/>
      <c r="C1517" s="125"/>
      <c r="D1517" s="125"/>
      <c r="E1517" s="125"/>
      <c r="F1517" s="125"/>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5"/>
      <c r="AC1517" s="125"/>
      <c r="AD1517" s="125"/>
      <c r="AE1517" s="125"/>
      <c r="AF1517" s="125"/>
      <c r="AG1517" s="125"/>
      <c r="AH1517" s="125"/>
      <c r="AI1517" s="125"/>
      <c r="AJ1517" s="125"/>
      <c r="AK1517" s="125"/>
      <c r="AL1517" s="125"/>
      <c r="AM1517" s="125"/>
      <c r="AN1517" s="125"/>
      <c r="AO1517" s="125"/>
      <c r="AP1517" s="125"/>
      <c r="AQ1517" s="125"/>
      <c r="AR1517" s="125"/>
      <c r="AS1517" s="125"/>
      <c r="AT1517" s="125"/>
      <c r="AU1517" s="125"/>
      <c r="AV1517" s="125"/>
      <c r="AW1517" s="125"/>
      <c r="AX1517" s="125"/>
      <c r="AY1517" s="125"/>
      <c r="AZ1517" s="125"/>
      <c r="BA1517" s="125"/>
      <c r="BB1517" s="125"/>
      <c r="BC1517" s="125"/>
      <c r="BD1517" s="125"/>
      <c r="BE1517" s="125"/>
      <c r="BF1517" s="125"/>
      <c r="BG1517" s="125"/>
      <c r="BH1517" s="125"/>
      <c r="BI1517" s="125"/>
      <c r="BJ1517" s="125"/>
      <c r="BK1517" s="125"/>
      <c r="BL1517" s="125"/>
      <c r="BM1517" s="125"/>
      <c r="BN1517" s="125"/>
      <c r="BO1517" s="125"/>
      <c r="BP1517" s="125"/>
      <c r="BQ1517" s="125"/>
      <c r="BR1517" s="125"/>
      <c r="BS1517" s="125"/>
      <c r="BT1517" s="125"/>
      <c r="BU1517" s="125"/>
      <c r="BV1517" s="125"/>
      <c r="BW1517" s="125"/>
      <c r="BX1517" s="125"/>
      <c r="BY1517" s="125"/>
      <c r="BZ1517" s="125"/>
      <c r="CA1517" s="125"/>
      <c r="CB1517" s="125"/>
      <c r="CC1517" s="125"/>
      <c r="CD1517" s="125"/>
      <c r="CE1517" s="125"/>
      <c r="CF1517" s="125"/>
      <c r="CG1517" s="125"/>
      <c r="CH1517" s="235"/>
      <c r="CI1517" s="197"/>
      <c r="CJ1517" s="370"/>
      <c r="CK1517" s="370"/>
      <c r="CL1517" s="370"/>
      <c r="CM1517" s="370"/>
      <c r="CN1517" s="370"/>
      <c r="CO1517" s="370"/>
      <c r="CP1517" s="370"/>
      <c r="CQ1517" s="370"/>
      <c r="CR1517" s="370"/>
      <c r="CS1517" s="370"/>
      <c r="CT1517" s="370"/>
      <c r="CU1517" s="125"/>
      <c r="CV1517" s="240"/>
      <c r="CW1517" s="240"/>
      <c r="CX1517" s="240"/>
      <c r="CY1517" s="240"/>
      <c r="CZ1517" s="235"/>
      <c r="DA1517" s="197"/>
      <c r="DB1517" s="370"/>
      <c r="DC1517" s="370"/>
      <c r="DD1517" s="370"/>
      <c r="DE1517" s="370"/>
      <c r="DF1517" s="370"/>
      <c r="DG1517" s="370"/>
      <c r="DH1517" s="370"/>
      <c r="DI1517" s="370"/>
      <c r="DJ1517" s="370"/>
      <c r="DK1517" s="370"/>
      <c r="DL1517" s="370"/>
      <c r="DM1517" s="125"/>
      <c r="DN1517" s="240"/>
      <c r="DO1517" s="240"/>
      <c r="DP1517" s="240"/>
      <c r="DQ1517" s="240"/>
      <c r="DR1517" s="235"/>
      <c r="DU1517" s="120"/>
      <c r="DV1517" s="120"/>
      <c r="DW1517" s="120"/>
      <c r="DX1517" s="120"/>
    </row>
    <row r="1518" spans="2:128" ht="5.25" customHeight="1">
      <c r="B1518" s="154"/>
      <c r="C1518" s="125"/>
      <c r="D1518" s="125"/>
      <c r="E1518" s="125"/>
      <c r="F1518" s="125"/>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5"/>
      <c r="AC1518" s="125"/>
      <c r="AD1518" s="125"/>
      <c r="AE1518" s="125"/>
      <c r="AF1518" s="125"/>
      <c r="AG1518" s="125"/>
      <c r="AH1518" s="125"/>
      <c r="AI1518" s="125"/>
      <c r="AJ1518" s="125"/>
      <c r="AK1518" s="125"/>
      <c r="AL1518" s="125"/>
      <c r="AM1518" s="125"/>
      <c r="AN1518" s="125"/>
      <c r="AO1518" s="125"/>
      <c r="AP1518" s="125"/>
      <c r="AQ1518" s="125"/>
      <c r="AR1518" s="125"/>
      <c r="AS1518" s="125"/>
      <c r="AT1518" s="125"/>
      <c r="AU1518" s="125"/>
      <c r="AV1518" s="125"/>
      <c r="AW1518" s="125"/>
      <c r="AX1518" s="125"/>
      <c r="AY1518" s="125"/>
      <c r="AZ1518" s="125"/>
      <c r="BA1518" s="125"/>
      <c r="BB1518" s="125"/>
      <c r="BC1518" s="125"/>
      <c r="BD1518" s="125"/>
      <c r="BE1518" s="125"/>
      <c r="BF1518" s="125"/>
      <c r="BG1518" s="125"/>
      <c r="BH1518" s="125"/>
      <c r="BI1518" s="125"/>
      <c r="BJ1518" s="125"/>
      <c r="BK1518" s="125"/>
      <c r="BL1518" s="125"/>
      <c r="BM1518" s="125"/>
      <c r="BN1518" s="125"/>
      <c r="BO1518" s="125"/>
      <c r="BP1518" s="125"/>
      <c r="BQ1518" s="125"/>
      <c r="BR1518" s="125"/>
      <c r="BS1518" s="125"/>
      <c r="BT1518" s="125"/>
      <c r="BU1518" s="125"/>
      <c r="BV1518" s="125"/>
      <c r="BW1518" s="125"/>
      <c r="BX1518" s="125"/>
      <c r="BY1518" s="125"/>
      <c r="BZ1518" s="125"/>
      <c r="CA1518" s="125"/>
      <c r="CB1518" s="125"/>
      <c r="CC1518" s="125"/>
      <c r="CD1518" s="125"/>
      <c r="CE1518" s="125"/>
      <c r="CF1518" s="125"/>
      <c r="CG1518" s="125"/>
      <c r="CH1518" s="235"/>
      <c r="CI1518" s="197"/>
      <c r="CJ1518" s="370"/>
      <c r="CK1518" s="370"/>
      <c r="CL1518" s="370"/>
      <c r="CM1518" s="370"/>
      <c r="CN1518" s="370"/>
      <c r="CO1518" s="370"/>
      <c r="CP1518" s="370"/>
      <c r="CQ1518" s="370"/>
      <c r="CR1518" s="370"/>
      <c r="CS1518" s="370"/>
      <c r="CT1518" s="370"/>
      <c r="CU1518" s="125"/>
      <c r="CV1518" s="240"/>
      <c r="CW1518" s="240"/>
      <c r="CX1518" s="240"/>
      <c r="CY1518" s="240"/>
      <c r="CZ1518" s="235"/>
      <c r="DA1518" s="197"/>
      <c r="DB1518" s="370"/>
      <c r="DC1518" s="370"/>
      <c r="DD1518" s="370"/>
      <c r="DE1518" s="370"/>
      <c r="DF1518" s="370"/>
      <c r="DG1518" s="370"/>
      <c r="DH1518" s="370"/>
      <c r="DI1518" s="370"/>
      <c r="DJ1518" s="370"/>
      <c r="DK1518" s="370"/>
      <c r="DL1518" s="370"/>
      <c r="DM1518" s="125"/>
      <c r="DN1518" s="240"/>
      <c r="DO1518" s="240"/>
      <c r="DP1518" s="240"/>
      <c r="DQ1518" s="240"/>
      <c r="DR1518" s="235"/>
      <c r="DU1518" s="120"/>
      <c r="DV1518" s="120"/>
      <c r="DW1518" s="120"/>
      <c r="DX1518" s="120"/>
    </row>
    <row r="1519" spans="2:128" ht="5.25" customHeight="1">
      <c r="B1519" s="154"/>
      <c r="C1519" s="125"/>
      <c r="D1519" s="125"/>
      <c r="E1519" s="125"/>
      <c r="F1519" s="125"/>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5"/>
      <c r="AC1519" s="125"/>
      <c r="AD1519" s="125"/>
      <c r="AE1519" s="125"/>
      <c r="AF1519" s="125"/>
      <c r="AG1519" s="125"/>
      <c r="AH1519" s="125"/>
      <c r="AI1519" s="125"/>
      <c r="AJ1519" s="125"/>
      <c r="AK1519" s="125"/>
      <c r="AL1519" s="125"/>
      <c r="AM1519" s="125"/>
      <c r="AN1519" s="125"/>
      <c r="AO1519" s="125"/>
      <c r="AP1519" s="125"/>
      <c r="AQ1519" s="125"/>
      <c r="AR1519" s="125"/>
      <c r="AS1519" s="125"/>
      <c r="AT1519" s="125"/>
      <c r="AU1519" s="125"/>
      <c r="AV1519" s="125"/>
      <c r="AW1519" s="125"/>
      <c r="AX1519" s="125"/>
      <c r="AY1519" s="125"/>
      <c r="AZ1519" s="125"/>
      <c r="BA1519" s="125"/>
      <c r="BB1519" s="125"/>
      <c r="BC1519" s="125"/>
      <c r="BD1519" s="125"/>
      <c r="BE1519" s="125"/>
      <c r="BF1519" s="125"/>
      <c r="BG1519" s="125"/>
      <c r="BH1519" s="125"/>
      <c r="BI1519" s="125"/>
      <c r="BJ1519" s="125"/>
      <c r="BK1519" s="125"/>
      <c r="BL1519" s="125"/>
      <c r="BM1519" s="125"/>
      <c r="BN1519" s="125"/>
      <c r="BO1519" s="125"/>
      <c r="BP1519" s="125"/>
      <c r="BQ1519" s="125"/>
      <c r="BR1519" s="125"/>
      <c r="BS1519" s="125"/>
      <c r="BT1519" s="125"/>
      <c r="BU1519" s="125"/>
      <c r="BV1519" s="125"/>
      <c r="BW1519" s="125"/>
      <c r="BX1519" s="125"/>
      <c r="BY1519" s="125"/>
      <c r="BZ1519" s="125"/>
      <c r="CA1519" s="125"/>
      <c r="CB1519" s="125"/>
      <c r="CC1519" s="125"/>
      <c r="CD1519" s="125"/>
      <c r="CE1519" s="125"/>
      <c r="CF1519" s="125"/>
      <c r="CG1519" s="125"/>
      <c r="CH1519" s="235"/>
      <c r="CI1519" s="197"/>
      <c r="CJ1519" s="370"/>
      <c r="CK1519" s="370"/>
      <c r="CL1519" s="370"/>
      <c r="CM1519" s="370"/>
      <c r="CN1519" s="370"/>
      <c r="CO1519" s="370"/>
      <c r="CP1519" s="370"/>
      <c r="CQ1519" s="370"/>
      <c r="CR1519" s="370"/>
      <c r="CS1519" s="370"/>
      <c r="CT1519" s="370"/>
      <c r="CU1519" s="125"/>
      <c r="CV1519" s="240"/>
      <c r="CW1519" s="240"/>
      <c r="CX1519" s="240"/>
      <c r="CY1519" s="240"/>
      <c r="CZ1519" s="235"/>
      <c r="DA1519" s="197"/>
      <c r="DB1519" s="370"/>
      <c r="DC1519" s="370"/>
      <c r="DD1519" s="370"/>
      <c r="DE1519" s="370"/>
      <c r="DF1519" s="370"/>
      <c r="DG1519" s="370"/>
      <c r="DH1519" s="370"/>
      <c r="DI1519" s="370"/>
      <c r="DJ1519" s="370"/>
      <c r="DK1519" s="370"/>
      <c r="DL1519" s="370"/>
      <c r="DM1519" s="125"/>
      <c r="DN1519" s="240"/>
      <c r="DO1519" s="240"/>
      <c r="DP1519" s="240"/>
      <c r="DQ1519" s="240"/>
      <c r="DR1519" s="235"/>
      <c r="DU1519" s="120"/>
      <c r="DV1519" s="120"/>
      <c r="DW1519" s="120"/>
      <c r="DX1519" s="120"/>
    </row>
    <row r="1520" spans="2:128" ht="5.25" customHeight="1">
      <c r="B1520" s="372"/>
      <c r="C1520" s="196"/>
      <c r="D1520" s="196"/>
      <c r="E1520" s="196"/>
      <c r="F1520" s="196"/>
      <c r="G1520" s="196"/>
      <c r="H1520" s="196"/>
      <c r="I1520" s="196"/>
      <c r="J1520" s="196"/>
      <c r="K1520" s="196"/>
      <c r="L1520" s="196"/>
      <c r="M1520" s="196"/>
      <c r="N1520" s="196"/>
      <c r="O1520" s="196"/>
      <c r="P1520" s="196"/>
      <c r="Q1520" s="196"/>
      <c r="R1520" s="196"/>
      <c r="S1520" s="196"/>
      <c r="T1520" s="196"/>
      <c r="U1520" s="196"/>
      <c r="V1520" s="196"/>
      <c r="W1520" s="196"/>
      <c r="X1520" s="196"/>
      <c r="Y1520" s="196"/>
      <c r="Z1520" s="196"/>
      <c r="AA1520" s="196"/>
      <c r="AB1520" s="196"/>
      <c r="AC1520" s="196"/>
      <c r="AD1520" s="196"/>
      <c r="AE1520" s="196"/>
      <c r="AF1520" s="196"/>
      <c r="AG1520" s="196"/>
      <c r="AH1520" s="196"/>
      <c r="AI1520" s="196"/>
      <c r="AJ1520" s="196"/>
      <c r="AK1520" s="196"/>
      <c r="AL1520" s="196"/>
      <c r="AM1520" s="196"/>
      <c r="AN1520" s="196"/>
      <c r="AO1520" s="196"/>
      <c r="AP1520" s="196"/>
      <c r="AQ1520" s="196"/>
      <c r="AR1520" s="196"/>
      <c r="AS1520" s="196"/>
      <c r="AT1520" s="196"/>
      <c r="AU1520" s="196"/>
      <c r="AV1520" s="196"/>
      <c r="AW1520" s="196"/>
      <c r="AX1520" s="196"/>
      <c r="AY1520" s="196"/>
      <c r="AZ1520" s="196"/>
      <c r="BA1520" s="196"/>
      <c r="BB1520" s="196"/>
      <c r="BC1520" s="196"/>
      <c r="BD1520" s="196"/>
      <c r="BE1520" s="196"/>
      <c r="BF1520" s="196"/>
      <c r="BG1520" s="196"/>
      <c r="BH1520" s="196"/>
      <c r="BI1520" s="196"/>
      <c r="BJ1520" s="196"/>
      <c r="BK1520" s="196"/>
      <c r="BL1520" s="196"/>
      <c r="BM1520" s="196"/>
      <c r="BN1520" s="196"/>
      <c r="BO1520" s="196"/>
      <c r="BP1520" s="196"/>
      <c r="BQ1520" s="196"/>
      <c r="BR1520" s="196"/>
      <c r="BS1520" s="196"/>
      <c r="BT1520" s="196"/>
      <c r="BU1520" s="196"/>
      <c r="BV1520" s="196"/>
      <c r="BW1520" s="196"/>
      <c r="BX1520" s="196"/>
      <c r="BY1520" s="196"/>
      <c r="BZ1520" s="196"/>
      <c r="CA1520" s="196"/>
      <c r="CB1520" s="196"/>
      <c r="CC1520" s="196"/>
      <c r="CD1520" s="196"/>
      <c r="CE1520" s="196"/>
      <c r="CF1520" s="196"/>
      <c r="CG1520" s="196"/>
      <c r="CH1520" s="243"/>
      <c r="CI1520" s="232"/>
      <c r="CJ1520" s="378"/>
      <c r="CK1520" s="378"/>
      <c r="CL1520" s="378"/>
      <c r="CM1520" s="378"/>
      <c r="CN1520" s="378"/>
      <c r="CO1520" s="378"/>
      <c r="CP1520" s="378"/>
      <c r="CQ1520" s="378"/>
      <c r="CR1520" s="378"/>
      <c r="CS1520" s="378"/>
      <c r="CT1520" s="378"/>
      <c r="CU1520" s="196"/>
      <c r="CV1520" s="241"/>
      <c r="CW1520" s="241"/>
      <c r="CX1520" s="241"/>
      <c r="CY1520" s="241"/>
      <c r="CZ1520" s="243"/>
      <c r="DA1520" s="232"/>
      <c r="DB1520" s="378"/>
      <c r="DC1520" s="378"/>
      <c r="DD1520" s="378"/>
      <c r="DE1520" s="378"/>
      <c r="DF1520" s="378"/>
      <c r="DG1520" s="378"/>
      <c r="DH1520" s="378"/>
      <c r="DI1520" s="378"/>
      <c r="DJ1520" s="378"/>
      <c r="DK1520" s="378"/>
      <c r="DL1520" s="378"/>
      <c r="DM1520" s="196"/>
      <c r="DN1520" s="241"/>
      <c r="DO1520" s="241"/>
      <c r="DP1520" s="241"/>
      <c r="DQ1520" s="241"/>
      <c r="DR1520" s="243"/>
      <c r="DU1520" s="120"/>
      <c r="DV1520" s="120"/>
      <c r="DW1520" s="120"/>
      <c r="DX1520" s="120"/>
    </row>
    <row r="1521" spans="1:128" ht="5.25" customHeight="1">
      <c r="A1521" s="69"/>
      <c r="B1521" s="125"/>
      <c r="C1521" s="125"/>
      <c r="D1521" s="125"/>
      <c r="E1521" s="125"/>
      <c r="F1521" s="125"/>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5"/>
      <c r="AC1521" s="125"/>
      <c r="AD1521" s="125"/>
      <c r="AE1521" s="125"/>
      <c r="AF1521" s="125"/>
      <c r="AG1521" s="125"/>
      <c r="AH1521" s="125"/>
      <c r="AI1521" s="125"/>
      <c r="AJ1521" s="125"/>
      <c r="AK1521" s="125"/>
      <c r="AL1521" s="125"/>
      <c r="AM1521" s="125"/>
      <c r="AN1521" s="125"/>
      <c r="AO1521" s="125"/>
      <c r="AP1521" s="125"/>
      <c r="AQ1521" s="125"/>
      <c r="AR1521" s="125"/>
      <c r="AS1521" s="125"/>
      <c r="AT1521" s="125"/>
      <c r="AU1521" s="125"/>
      <c r="AV1521" s="125"/>
      <c r="AW1521" s="125"/>
      <c r="AX1521" s="125"/>
      <c r="AY1521" s="125"/>
      <c r="AZ1521" s="125"/>
      <c r="BA1521" s="125"/>
      <c r="BB1521" s="125"/>
      <c r="BC1521" s="125"/>
      <c r="BD1521" s="125"/>
      <c r="BE1521" s="125"/>
      <c r="BF1521" s="125"/>
      <c r="BG1521" s="125"/>
      <c r="BH1521" s="125"/>
      <c r="BI1521" s="125"/>
      <c r="BJ1521" s="125"/>
      <c r="BK1521" s="125"/>
      <c r="BL1521" s="125"/>
      <c r="BM1521" s="125"/>
      <c r="BN1521" s="125"/>
      <c r="BO1521" s="125"/>
      <c r="BP1521" s="125"/>
      <c r="BQ1521" s="125"/>
      <c r="BR1521" s="125"/>
      <c r="BS1521" s="125"/>
      <c r="BT1521" s="125"/>
      <c r="BU1521" s="125"/>
      <c r="BV1521" s="125"/>
      <c r="BW1521" s="125"/>
      <c r="BX1521" s="125"/>
      <c r="BY1521" s="125"/>
      <c r="BZ1521" s="125"/>
      <c r="CA1521" s="125"/>
      <c r="CB1521" s="125"/>
      <c r="CC1521" s="125"/>
      <c r="CD1521" s="125"/>
      <c r="CE1521" s="125"/>
      <c r="CF1521" s="125"/>
      <c r="CG1521" s="125"/>
      <c r="CH1521" s="125"/>
      <c r="CI1521" s="125"/>
      <c r="CJ1521" s="125"/>
      <c r="CK1521" s="125"/>
      <c r="CL1521" s="125"/>
      <c r="CM1521" s="125"/>
      <c r="CN1521" s="125"/>
      <c r="CO1521" s="125"/>
      <c r="CP1521" s="125"/>
      <c r="CQ1521" s="125"/>
      <c r="CR1521" s="125"/>
      <c r="CS1521" s="125"/>
      <c r="CT1521" s="125"/>
      <c r="CU1521" s="125"/>
      <c r="CV1521" s="125"/>
      <c r="CW1521" s="125"/>
      <c r="CX1521" s="125"/>
      <c r="CY1521" s="125"/>
      <c r="CZ1521" s="125"/>
      <c r="DA1521" s="125"/>
      <c r="DB1521" s="125"/>
      <c r="DC1521" s="125"/>
      <c r="DD1521" s="125"/>
      <c r="DE1521" s="125"/>
      <c r="DF1521" s="125"/>
      <c r="DG1521" s="125"/>
      <c r="DH1521" s="125"/>
      <c r="DI1521" s="125"/>
      <c r="DJ1521" s="125"/>
      <c r="DK1521" s="125"/>
      <c r="DL1521" s="125"/>
      <c r="DM1521" s="125"/>
      <c r="DN1521" s="125"/>
      <c r="DO1521" s="125"/>
      <c r="DP1521" s="125"/>
      <c r="DQ1521" s="125"/>
      <c r="DR1521" s="125"/>
      <c r="DS1521" s="69"/>
      <c r="DU1521" s="120"/>
      <c r="DV1521" s="120"/>
      <c r="DW1521" s="120"/>
      <c r="DX1521" s="120"/>
    </row>
    <row r="1522" spans="1:128" ht="5.25" customHeight="1">
      <c r="A1522" s="69"/>
      <c r="B1522" s="125"/>
      <c r="C1522" s="125"/>
      <c r="D1522" s="125"/>
      <c r="E1522" s="125"/>
      <c r="F1522" s="125"/>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5"/>
      <c r="AC1522" s="125"/>
      <c r="AD1522" s="125"/>
      <c r="AE1522" s="125"/>
      <c r="AF1522" s="125"/>
      <c r="AG1522" s="125"/>
      <c r="AH1522" s="125"/>
      <c r="AI1522" s="125"/>
      <c r="AJ1522" s="125"/>
      <c r="AK1522" s="125"/>
      <c r="AL1522" s="125"/>
      <c r="AM1522" s="125"/>
      <c r="AN1522" s="125"/>
      <c r="AO1522" s="125"/>
      <c r="AP1522" s="125"/>
      <c r="AQ1522" s="125"/>
      <c r="AR1522" s="125"/>
      <c r="AS1522" s="125"/>
      <c r="AT1522" s="125"/>
      <c r="AU1522" s="125"/>
      <c r="AV1522" s="125"/>
      <c r="AW1522" s="125"/>
      <c r="AX1522" s="125"/>
      <c r="AY1522" s="125"/>
      <c r="AZ1522" s="125"/>
      <c r="BA1522" s="125"/>
      <c r="BB1522" s="125"/>
      <c r="BC1522" s="125"/>
      <c r="BD1522" s="125"/>
      <c r="BE1522" s="125"/>
      <c r="BF1522" s="125"/>
      <c r="BG1522" s="125"/>
      <c r="BH1522" s="125"/>
      <c r="BI1522" s="125"/>
      <c r="BJ1522" s="125"/>
      <c r="BK1522" s="125"/>
      <c r="BL1522" s="125"/>
      <c r="BM1522" s="125"/>
      <c r="BN1522" s="125"/>
      <c r="BO1522" s="125"/>
      <c r="BP1522" s="125"/>
      <c r="BQ1522" s="125"/>
      <c r="BR1522" s="125"/>
      <c r="BS1522" s="125"/>
      <c r="BT1522" s="125"/>
      <c r="BU1522" s="125"/>
      <c r="BV1522" s="125"/>
      <c r="BW1522" s="125"/>
      <c r="BX1522" s="125"/>
      <c r="BY1522" s="125"/>
      <c r="BZ1522" s="125"/>
      <c r="CA1522" s="125"/>
      <c r="CB1522" s="125"/>
      <c r="CC1522" s="125"/>
      <c r="CD1522" s="125"/>
      <c r="CE1522" s="125"/>
      <c r="CF1522" s="125"/>
      <c r="CG1522" s="125"/>
      <c r="CH1522" s="125"/>
      <c r="CI1522" s="125"/>
      <c r="CJ1522" s="125"/>
      <c r="CK1522" s="125"/>
      <c r="CL1522" s="125"/>
      <c r="CM1522" s="125"/>
      <c r="CN1522" s="125"/>
      <c r="CO1522" s="125"/>
      <c r="CP1522" s="125"/>
      <c r="CQ1522" s="125"/>
      <c r="CR1522" s="125"/>
      <c r="CS1522" s="125"/>
      <c r="CT1522" s="125"/>
      <c r="CU1522" s="125"/>
      <c r="CV1522" s="125"/>
      <c r="CW1522" s="125"/>
      <c r="CX1522" s="125"/>
      <c r="CY1522" s="125"/>
      <c r="CZ1522" s="125"/>
      <c r="DA1522" s="125"/>
      <c r="DB1522" s="125"/>
      <c r="DC1522" s="125"/>
      <c r="DD1522" s="125"/>
      <c r="DE1522" s="125"/>
      <c r="DF1522" s="125"/>
      <c r="DG1522" s="125"/>
      <c r="DH1522" s="125"/>
      <c r="DI1522" s="125"/>
      <c r="DJ1522" s="125"/>
      <c r="DK1522" s="125"/>
      <c r="DL1522" s="125"/>
      <c r="DM1522" s="125"/>
      <c r="DN1522" s="125"/>
      <c r="DO1522" s="125"/>
      <c r="DP1522" s="125"/>
      <c r="DQ1522" s="125"/>
      <c r="DR1522" s="125"/>
      <c r="DS1522" s="69"/>
      <c r="DU1522" s="120"/>
      <c r="DV1522" s="120"/>
      <c r="DW1522" s="120"/>
      <c r="DX1522" s="120"/>
    </row>
    <row r="1523" spans="1:128" ht="5.25" customHeight="1">
      <c r="A1523" s="69"/>
      <c r="B1523" s="125"/>
      <c r="C1523" s="125"/>
      <c r="D1523" s="125"/>
      <c r="E1523" s="125"/>
      <c r="F1523" s="125"/>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5"/>
      <c r="AC1523" s="125"/>
      <c r="AD1523" s="125"/>
      <c r="AE1523" s="125"/>
      <c r="AF1523" s="125"/>
      <c r="AG1523" s="125"/>
      <c r="AH1523" s="125"/>
      <c r="AI1523" s="125"/>
      <c r="AJ1523" s="125"/>
      <c r="AK1523" s="125"/>
      <c r="AL1523" s="125"/>
      <c r="AM1523" s="125"/>
      <c r="AN1523" s="125"/>
      <c r="AO1523" s="125"/>
      <c r="AP1523" s="125"/>
      <c r="AQ1523" s="125"/>
      <c r="AR1523" s="125"/>
      <c r="AS1523" s="125"/>
      <c r="AT1523" s="125"/>
      <c r="AU1523" s="125"/>
      <c r="AV1523" s="125"/>
      <c r="AW1523" s="125"/>
      <c r="AX1523" s="125"/>
      <c r="AY1523" s="125"/>
      <c r="AZ1523" s="125"/>
      <c r="BA1523" s="125"/>
      <c r="BB1523" s="125"/>
      <c r="BC1523" s="125"/>
      <c r="BD1523" s="125"/>
      <c r="BE1523" s="125"/>
      <c r="BF1523" s="125"/>
      <c r="BG1523" s="125"/>
      <c r="BH1523" s="125"/>
      <c r="BI1523" s="125"/>
      <c r="BJ1523" s="125"/>
      <c r="BK1523" s="125"/>
      <c r="BL1523" s="125"/>
      <c r="BM1523" s="125"/>
      <c r="BN1523" s="125"/>
      <c r="BO1523" s="125"/>
      <c r="BP1523" s="125"/>
      <c r="BQ1523" s="125"/>
      <c r="BR1523" s="125"/>
      <c r="BS1523" s="125"/>
      <c r="BT1523" s="125"/>
      <c r="BU1523" s="125"/>
      <c r="BV1523" s="125"/>
      <c r="BW1523" s="125"/>
      <c r="BX1523" s="125"/>
      <c r="BY1523" s="125"/>
      <c r="BZ1523" s="125"/>
      <c r="CA1523" s="125"/>
      <c r="CB1523" s="125"/>
      <c r="CC1523" s="125"/>
      <c r="CD1523" s="125"/>
      <c r="CE1523" s="125"/>
      <c r="CF1523" s="125"/>
      <c r="CG1523" s="125"/>
      <c r="CH1523" s="125"/>
      <c r="CI1523" s="125"/>
      <c r="CJ1523" s="125"/>
      <c r="CK1523" s="125"/>
      <c r="CL1523" s="125"/>
      <c r="CM1523" s="125"/>
      <c r="CN1523" s="125"/>
      <c r="CO1523" s="125"/>
      <c r="CP1523" s="125"/>
      <c r="CQ1523" s="125"/>
      <c r="CR1523" s="125"/>
      <c r="CS1523" s="125"/>
      <c r="CT1523" s="125"/>
      <c r="CU1523" s="125"/>
      <c r="CV1523" s="125"/>
      <c r="CW1523" s="125"/>
      <c r="CX1523" s="125"/>
      <c r="CY1523" s="125"/>
      <c r="CZ1523" s="125"/>
      <c r="DA1523" s="125"/>
      <c r="DB1523" s="125"/>
      <c r="DC1523" s="125"/>
      <c r="DD1523" s="125"/>
      <c r="DE1523" s="125"/>
      <c r="DF1523" s="125"/>
      <c r="DG1523" s="125"/>
      <c r="DH1523" s="125"/>
      <c r="DI1523" s="125"/>
      <c r="DJ1523" s="125"/>
      <c r="DK1523" s="125"/>
      <c r="DL1523" s="125"/>
      <c r="DM1523" s="125"/>
      <c r="DN1523" s="125"/>
      <c r="DO1523" s="125"/>
      <c r="DP1523" s="125"/>
      <c r="DQ1523" s="125"/>
      <c r="DR1523" s="125"/>
      <c r="DS1523" s="69"/>
      <c r="DU1523" s="120"/>
      <c r="DV1523" s="120"/>
      <c r="DW1523" s="120"/>
      <c r="DX1523" s="120"/>
    </row>
    <row r="1524" spans="1:128" ht="5.25" customHeight="1">
      <c r="A1524" s="69"/>
      <c r="B1524" s="70"/>
      <c r="C1524" s="70"/>
      <c r="D1524" s="70"/>
      <c r="E1524" s="70"/>
      <c r="F1524" s="70"/>
      <c r="G1524" s="70"/>
      <c r="H1524" s="70"/>
      <c r="I1524" s="70"/>
      <c r="J1524" s="70"/>
      <c r="K1524" s="70"/>
      <c r="L1524" s="70"/>
      <c r="M1524" s="70"/>
      <c r="N1524" s="70"/>
      <c r="O1524" s="70"/>
      <c r="P1524" s="70"/>
      <c r="Q1524" s="70"/>
      <c r="R1524" s="70"/>
      <c r="S1524" s="70"/>
      <c r="T1524" s="70"/>
      <c r="U1524" s="70"/>
      <c r="V1524" s="70"/>
      <c r="W1524" s="70"/>
      <c r="X1524" s="70"/>
      <c r="Y1524" s="70"/>
      <c r="Z1524" s="70"/>
      <c r="AA1524" s="70"/>
      <c r="AB1524" s="70"/>
      <c r="AC1524" s="70"/>
      <c r="AD1524" s="70"/>
      <c r="AE1524" s="70"/>
      <c r="AF1524" s="70"/>
      <c r="AG1524" s="70"/>
      <c r="AH1524" s="70"/>
      <c r="AI1524" s="70"/>
      <c r="AJ1524" s="70"/>
      <c r="AK1524" s="70"/>
      <c r="AL1524" s="70"/>
      <c r="AM1524" s="70"/>
      <c r="AN1524" s="70"/>
      <c r="AO1524" s="70"/>
      <c r="AP1524" s="70"/>
      <c r="AQ1524" s="70"/>
      <c r="AR1524" s="70"/>
      <c r="AS1524" s="70"/>
      <c r="AT1524" s="70"/>
      <c r="AU1524" s="70"/>
      <c r="AV1524" s="70"/>
      <c r="AW1524" s="70"/>
      <c r="AX1524" s="70"/>
      <c r="AY1524" s="70"/>
      <c r="AZ1524" s="70"/>
      <c r="BA1524" s="70"/>
      <c r="BB1524" s="70"/>
      <c r="BC1524" s="70"/>
      <c r="BD1524" s="70"/>
      <c r="BE1524" s="70"/>
      <c r="BF1524" s="70"/>
      <c r="BG1524" s="70"/>
      <c r="BH1524" s="70"/>
      <c r="BI1524" s="70"/>
      <c r="BJ1524" s="70"/>
      <c r="BK1524" s="70"/>
      <c r="BL1524" s="70"/>
      <c r="BM1524" s="70"/>
      <c r="BN1524" s="70"/>
      <c r="BO1524" s="70"/>
      <c r="BP1524" s="70"/>
      <c r="BQ1524" s="70"/>
      <c r="BR1524" s="70"/>
      <c r="BS1524" s="70"/>
      <c r="BT1524" s="70"/>
      <c r="BU1524" s="70"/>
      <c r="BV1524" s="70"/>
      <c r="BW1524" s="70"/>
      <c r="BX1524" s="70"/>
      <c r="BY1524" s="70"/>
      <c r="BZ1524" s="70"/>
      <c r="CA1524" s="70"/>
      <c r="CB1524" s="70"/>
      <c r="CC1524" s="70"/>
      <c r="CD1524" s="70"/>
      <c r="CE1524" s="70"/>
      <c r="CF1524" s="70"/>
      <c r="CG1524" s="70"/>
      <c r="CH1524" s="70"/>
      <c r="CI1524" s="70"/>
      <c r="CJ1524" s="70"/>
      <c r="CK1524" s="70"/>
      <c r="CL1524" s="70"/>
      <c r="CM1524" s="70"/>
      <c r="CN1524" s="70"/>
      <c r="CO1524" s="70"/>
      <c r="CP1524" s="70"/>
      <c r="CQ1524" s="70"/>
      <c r="CR1524" s="70"/>
      <c r="CS1524" s="70"/>
      <c r="CT1524" s="70"/>
      <c r="CU1524" s="70"/>
      <c r="CV1524" s="70"/>
      <c r="CW1524" s="70"/>
      <c r="CX1524" s="70"/>
      <c r="CY1524" s="70"/>
      <c r="CZ1524" s="70"/>
      <c r="DA1524" s="70"/>
      <c r="DB1524" s="70"/>
      <c r="DC1524" s="70"/>
      <c r="DD1524" s="70"/>
      <c r="DE1524" s="70"/>
      <c r="DF1524" s="70"/>
      <c r="DG1524" s="70"/>
      <c r="DH1524" s="70"/>
      <c r="DI1524" s="70"/>
      <c r="DJ1524" s="70"/>
      <c r="DK1524" s="70"/>
      <c r="DL1524" s="70"/>
      <c r="DM1524" s="70"/>
      <c r="DN1524" s="70"/>
      <c r="DO1524" s="70"/>
      <c r="DP1524" s="70"/>
      <c r="DQ1524" s="70"/>
      <c r="DR1524" s="70"/>
      <c r="DS1524" s="69"/>
      <c r="DU1524" s="120"/>
      <c r="DV1524" s="120"/>
      <c r="DW1524" s="120"/>
      <c r="DX1524" s="120"/>
    </row>
    <row r="1525" spans="1:128" ht="5.25" customHeight="1">
      <c r="A1525" s="69"/>
      <c r="B1525" s="70"/>
      <c r="C1525" s="70"/>
      <c r="D1525" s="70"/>
      <c r="E1525" s="70"/>
      <c r="F1525" s="70"/>
      <c r="G1525" s="70"/>
      <c r="H1525" s="70"/>
      <c r="I1525" s="70"/>
      <c r="J1525" s="70"/>
      <c r="K1525" s="70"/>
      <c r="L1525" s="70"/>
      <c r="M1525" s="70"/>
      <c r="N1525" s="70"/>
      <c r="O1525" s="70"/>
      <c r="P1525" s="70"/>
      <c r="Q1525" s="70"/>
      <c r="R1525" s="70"/>
      <c r="S1525" s="70"/>
      <c r="T1525" s="70"/>
      <c r="U1525" s="70"/>
      <c r="V1525" s="70"/>
      <c r="W1525" s="70"/>
      <c r="X1525" s="70"/>
      <c r="Y1525" s="70"/>
      <c r="Z1525" s="70"/>
      <c r="AA1525" s="70"/>
      <c r="AB1525" s="70"/>
      <c r="AC1525" s="70"/>
      <c r="AD1525" s="70"/>
      <c r="AE1525" s="70"/>
      <c r="AF1525" s="70"/>
      <c r="AG1525" s="70"/>
      <c r="AH1525" s="70"/>
      <c r="AI1525" s="70"/>
      <c r="AJ1525" s="70"/>
      <c r="AK1525" s="70"/>
      <c r="AL1525" s="70"/>
      <c r="AM1525" s="70"/>
      <c r="AN1525" s="70"/>
      <c r="AO1525" s="70"/>
      <c r="AP1525" s="70"/>
      <c r="AQ1525" s="70"/>
      <c r="AR1525" s="70"/>
      <c r="AS1525" s="70"/>
      <c r="AT1525" s="70"/>
      <c r="AU1525" s="70"/>
      <c r="AV1525" s="70"/>
      <c r="AW1525" s="70"/>
      <c r="AX1525" s="70"/>
      <c r="AY1525" s="70"/>
      <c r="AZ1525" s="70"/>
      <c r="BA1525" s="70"/>
      <c r="BB1525" s="70"/>
      <c r="BC1525" s="70"/>
      <c r="BD1525" s="70"/>
      <c r="BE1525" s="70"/>
      <c r="BF1525" s="70"/>
      <c r="BG1525" s="70"/>
      <c r="BH1525" s="70"/>
      <c r="BI1525" s="70"/>
      <c r="BJ1525" s="70"/>
      <c r="BK1525" s="70"/>
      <c r="BL1525" s="70"/>
      <c r="BM1525" s="70"/>
      <c r="BN1525" s="70"/>
      <c r="BO1525" s="70"/>
      <c r="BP1525" s="70"/>
      <c r="BQ1525" s="70"/>
      <c r="BR1525" s="70"/>
      <c r="BS1525" s="70"/>
      <c r="BT1525" s="70"/>
      <c r="BU1525" s="70"/>
      <c r="BV1525" s="70"/>
      <c r="BW1525" s="70"/>
      <c r="BX1525" s="70"/>
      <c r="BY1525" s="70"/>
      <c r="BZ1525" s="70"/>
      <c r="CA1525" s="70"/>
      <c r="CB1525" s="70"/>
      <c r="CC1525" s="70"/>
      <c r="CD1525" s="70"/>
      <c r="CE1525" s="70"/>
      <c r="CF1525" s="70"/>
      <c r="CG1525" s="70"/>
      <c r="CH1525" s="70"/>
      <c r="CI1525" s="70"/>
      <c r="CJ1525" s="70"/>
      <c r="CK1525" s="70"/>
      <c r="CL1525" s="70"/>
      <c r="CM1525" s="70"/>
      <c r="CN1525" s="70"/>
      <c r="CO1525" s="70"/>
      <c r="CP1525" s="70"/>
      <c r="CQ1525" s="70"/>
      <c r="CR1525" s="70"/>
      <c r="CS1525" s="70"/>
      <c r="CT1525" s="70"/>
      <c r="CU1525" s="70"/>
      <c r="CV1525" s="70"/>
      <c r="CW1525" s="70"/>
      <c r="CX1525" s="70"/>
      <c r="CY1525" s="70"/>
      <c r="CZ1525" s="70"/>
      <c r="DA1525" s="70"/>
      <c r="DB1525" s="70"/>
      <c r="DC1525" s="70"/>
      <c r="DD1525" s="70"/>
      <c r="DE1525" s="70"/>
      <c r="DF1525" s="70"/>
      <c r="DG1525" s="70"/>
      <c r="DH1525" s="70"/>
      <c r="DI1525" s="70"/>
      <c r="DJ1525" s="70"/>
      <c r="DK1525" s="70"/>
      <c r="DL1525" s="70"/>
      <c r="DM1525" s="70"/>
      <c r="DN1525" s="70"/>
      <c r="DO1525" s="70"/>
      <c r="DP1525" s="70"/>
      <c r="DQ1525" s="70"/>
      <c r="DR1525" s="70"/>
      <c r="DS1525" s="69"/>
      <c r="DU1525" s="120"/>
      <c r="DV1525" s="120"/>
      <c r="DW1525" s="120"/>
      <c r="DX1525" s="120"/>
    </row>
    <row r="1526" spans="1:128" ht="5.25" customHeight="1">
      <c r="A1526" s="69"/>
      <c r="B1526" s="86"/>
      <c r="C1526" s="87"/>
      <c r="D1526" s="193"/>
      <c r="E1526" s="193"/>
      <c r="F1526" s="193"/>
      <c r="G1526" s="193"/>
      <c r="H1526" s="193"/>
      <c r="I1526" s="193"/>
      <c r="J1526" s="193"/>
      <c r="K1526" s="193"/>
      <c r="L1526" s="193"/>
      <c r="M1526" s="193"/>
      <c r="N1526" s="76"/>
      <c r="O1526" s="100"/>
      <c r="P1526" s="100"/>
      <c r="Q1526" s="100"/>
      <c r="R1526" s="100"/>
      <c r="S1526" s="100"/>
      <c r="T1526" s="100"/>
      <c r="U1526" s="100"/>
      <c r="V1526" s="100"/>
      <c r="W1526" s="100"/>
      <c r="X1526" s="100"/>
      <c r="Y1526" s="100"/>
      <c r="Z1526" s="100"/>
      <c r="AA1526" s="100"/>
      <c r="AB1526" s="100"/>
      <c r="AC1526" s="100"/>
      <c r="AD1526" s="100"/>
      <c r="AE1526" s="100"/>
      <c r="AF1526" s="100"/>
      <c r="AG1526" s="100"/>
      <c r="AH1526" s="100"/>
      <c r="AI1526" s="100"/>
      <c r="AJ1526" s="100"/>
      <c r="AK1526" s="100"/>
      <c r="AL1526" s="87"/>
      <c r="AM1526" s="87"/>
      <c r="AN1526" s="87"/>
      <c r="AO1526" s="87"/>
      <c r="AP1526" s="87"/>
      <c r="AQ1526" s="87"/>
      <c r="AR1526" s="87"/>
      <c r="AS1526" s="87"/>
      <c r="AT1526" s="87"/>
      <c r="AU1526" s="87"/>
      <c r="AV1526" s="87"/>
      <c r="AW1526" s="87"/>
      <c r="AX1526" s="87"/>
      <c r="AY1526" s="87"/>
      <c r="AZ1526" s="87"/>
      <c r="BA1526" s="87"/>
      <c r="BB1526" s="87"/>
      <c r="BC1526" s="87"/>
      <c r="BD1526" s="87"/>
      <c r="BE1526" s="87"/>
      <c r="BF1526" s="87"/>
      <c r="BG1526" s="87"/>
      <c r="BH1526" s="87"/>
      <c r="BI1526" s="87"/>
      <c r="BJ1526" s="87"/>
      <c r="BK1526" s="87"/>
      <c r="BL1526" s="87"/>
      <c r="BM1526" s="87"/>
      <c r="BN1526" s="87"/>
      <c r="BO1526" s="87"/>
      <c r="BP1526" s="87"/>
      <c r="BQ1526" s="87"/>
      <c r="BR1526" s="87"/>
      <c r="BS1526" s="87"/>
      <c r="BT1526" s="87"/>
      <c r="BU1526" s="87"/>
      <c r="BV1526" s="87"/>
      <c r="BW1526" s="87"/>
      <c r="BX1526" s="87"/>
      <c r="BY1526" s="87"/>
      <c r="BZ1526" s="87"/>
      <c r="CA1526" s="87"/>
      <c r="CB1526" s="87"/>
      <c r="CC1526" s="87"/>
      <c r="CD1526" s="87"/>
      <c r="CE1526" s="87"/>
      <c r="CF1526" s="87"/>
      <c r="CG1526" s="87"/>
      <c r="CH1526" s="87"/>
      <c r="CI1526" s="87"/>
      <c r="CJ1526" s="87"/>
      <c r="CK1526" s="87"/>
      <c r="CL1526" s="87"/>
      <c r="CM1526" s="87"/>
      <c r="CN1526" s="87"/>
      <c r="CO1526" s="87"/>
      <c r="CP1526" s="87"/>
      <c r="CQ1526" s="87"/>
      <c r="CR1526" s="87"/>
      <c r="CS1526" s="87"/>
      <c r="CT1526" s="87"/>
      <c r="CU1526" s="87"/>
      <c r="CV1526" s="87"/>
      <c r="CW1526" s="87"/>
      <c r="CX1526" s="87"/>
      <c r="CY1526" s="87"/>
      <c r="CZ1526" s="87"/>
      <c r="DA1526" s="87"/>
      <c r="DB1526" s="87"/>
      <c r="DC1526" s="87"/>
      <c r="DD1526" s="87"/>
      <c r="DE1526" s="87"/>
      <c r="DF1526" s="87"/>
      <c r="DG1526" s="87"/>
      <c r="DH1526" s="87"/>
      <c r="DI1526" s="87"/>
      <c r="DJ1526" s="87"/>
      <c r="DK1526" s="87"/>
      <c r="DL1526" s="87"/>
      <c r="DM1526" s="87"/>
      <c r="DN1526" s="87"/>
      <c r="DO1526" s="87"/>
      <c r="DP1526" s="87"/>
      <c r="DQ1526" s="87"/>
      <c r="DR1526" s="76"/>
      <c r="DS1526" s="69"/>
      <c r="DU1526" s="120"/>
      <c r="DV1526" s="120"/>
      <c r="DW1526" s="120"/>
      <c r="DX1526" s="120"/>
    </row>
    <row r="1527" spans="1:128" ht="5.25" customHeight="1">
      <c r="A1527" s="69"/>
      <c r="B1527" s="89"/>
      <c r="C1527" s="125"/>
      <c r="D1527" s="270" t="s">
        <v>164</v>
      </c>
      <c r="E1527" s="270"/>
      <c r="F1527" s="270"/>
      <c r="G1527" s="270"/>
      <c r="H1527" s="270"/>
      <c r="I1527" s="270"/>
      <c r="J1527" s="270"/>
      <c r="K1527" s="270"/>
      <c r="L1527" s="270"/>
      <c r="M1527" s="270"/>
      <c r="N1527" s="156"/>
      <c r="O1527" s="154"/>
      <c r="P1527" s="131"/>
      <c r="Q1527" s="131"/>
      <c r="R1527" s="131"/>
      <c r="S1527" s="131"/>
      <c r="T1527" s="131"/>
      <c r="U1527" s="131"/>
      <c r="V1527" s="131"/>
      <c r="W1527" s="131"/>
      <c r="X1527" s="131"/>
      <c r="Y1527" s="131"/>
      <c r="Z1527" s="131"/>
      <c r="AA1527" s="131"/>
      <c r="AB1527" s="131"/>
      <c r="AC1527" s="131"/>
      <c r="AD1527" s="131"/>
      <c r="AE1527" s="131"/>
      <c r="AF1527" s="131"/>
      <c r="AG1527" s="131"/>
      <c r="AH1527" s="131"/>
      <c r="AI1527" s="131"/>
      <c r="AJ1527" s="131"/>
      <c r="AK1527" s="131"/>
      <c r="AL1527" s="131"/>
      <c r="AM1527" s="131"/>
      <c r="AN1527" s="131"/>
      <c r="AO1527" s="131"/>
      <c r="AP1527" s="131"/>
      <c r="AQ1527" s="131"/>
      <c r="AR1527" s="131"/>
      <c r="AS1527" s="131"/>
      <c r="AT1527" s="131"/>
      <c r="AU1527" s="131"/>
      <c r="AV1527" s="131"/>
      <c r="AW1527" s="131"/>
      <c r="AX1527" s="131"/>
      <c r="AY1527" s="131"/>
      <c r="AZ1527" s="131"/>
      <c r="BA1527" s="131"/>
      <c r="BB1527" s="131"/>
      <c r="BC1527" s="131"/>
      <c r="BD1527" s="131"/>
      <c r="BE1527" s="131"/>
      <c r="BF1527" s="131"/>
      <c r="BG1527" s="131"/>
      <c r="BH1527" s="131"/>
      <c r="BI1527" s="131"/>
      <c r="BJ1527" s="131"/>
      <c r="BK1527" s="131"/>
      <c r="BL1527" s="131"/>
      <c r="BM1527" s="131"/>
      <c r="BN1527" s="131"/>
      <c r="BO1527" s="131"/>
      <c r="BP1527" s="131"/>
      <c r="BQ1527" s="131"/>
      <c r="BR1527" s="131"/>
      <c r="BS1527" s="131"/>
      <c r="BT1527" s="131"/>
      <c r="BU1527" s="131"/>
      <c r="BV1527" s="131"/>
      <c r="BW1527" s="131"/>
      <c r="BX1527" s="131"/>
      <c r="BY1527" s="131"/>
      <c r="BZ1527" s="131"/>
      <c r="CA1527" s="131"/>
      <c r="CB1527" s="131"/>
      <c r="CC1527" s="131"/>
      <c r="CD1527" s="131"/>
      <c r="CE1527" s="131"/>
      <c r="CF1527" s="131"/>
      <c r="CG1527" s="131"/>
      <c r="CH1527" s="131"/>
      <c r="CI1527" s="131"/>
      <c r="CJ1527" s="131"/>
      <c r="CK1527" s="131"/>
      <c r="CL1527" s="131"/>
      <c r="CM1527" s="131"/>
      <c r="CN1527" s="131"/>
      <c r="CO1527" s="131"/>
      <c r="CP1527" s="131"/>
      <c r="CQ1527" s="131"/>
      <c r="CR1527" s="131"/>
      <c r="CS1527" s="131"/>
      <c r="CT1527" s="131"/>
      <c r="CU1527" s="131"/>
      <c r="CV1527" s="131"/>
      <c r="CW1527" s="131"/>
      <c r="CX1527" s="131"/>
      <c r="CY1527" s="131"/>
      <c r="CZ1527" s="131"/>
      <c r="DA1527" s="131"/>
      <c r="DB1527" s="131"/>
      <c r="DC1527" s="131"/>
      <c r="DD1527" s="131"/>
      <c r="DE1527" s="131"/>
      <c r="DF1527" s="131"/>
      <c r="DG1527" s="131"/>
      <c r="DH1527" s="131"/>
      <c r="DI1527" s="131"/>
      <c r="DJ1527" s="131"/>
      <c r="DK1527" s="131"/>
      <c r="DL1527" s="131"/>
      <c r="DM1527" s="131"/>
      <c r="DN1527" s="131"/>
      <c r="DO1527" s="131"/>
      <c r="DP1527" s="131"/>
      <c r="DQ1527" s="131"/>
      <c r="DR1527" s="271"/>
      <c r="DS1527" s="69"/>
      <c r="DU1527" s="120"/>
      <c r="DV1527" s="120"/>
      <c r="DW1527" s="120"/>
      <c r="DX1527" s="120"/>
    </row>
    <row r="1528" spans="1:128" ht="5.25" customHeight="1">
      <c r="A1528" s="69"/>
      <c r="B1528" s="89"/>
      <c r="C1528" s="125"/>
      <c r="D1528" s="270"/>
      <c r="E1528" s="270"/>
      <c r="F1528" s="270"/>
      <c r="G1528" s="270"/>
      <c r="H1528" s="270"/>
      <c r="I1528" s="270"/>
      <c r="J1528" s="270"/>
      <c r="K1528" s="270"/>
      <c r="L1528" s="270"/>
      <c r="M1528" s="270"/>
      <c r="N1528" s="156"/>
      <c r="O1528" s="154"/>
      <c r="P1528" s="131"/>
      <c r="Q1528" s="131"/>
      <c r="R1528" s="131"/>
      <c r="S1528" s="131"/>
      <c r="T1528" s="131"/>
      <c r="U1528" s="131"/>
      <c r="V1528" s="131"/>
      <c r="W1528" s="131"/>
      <c r="X1528" s="131"/>
      <c r="Y1528" s="131"/>
      <c r="Z1528" s="131"/>
      <c r="AA1528" s="131"/>
      <c r="AB1528" s="131"/>
      <c r="AC1528" s="131"/>
      <c r="AD1528" s="131"/>
      <c r="AE1528" s="131"/>
      <c r="AF1528" s="131"/>
      <c r="AG1528" s="131"/>
      <c r="AH1528" s="131"/>
      <c r="AI1528" s="131"/>
      <c r="AJ1528" s="131"/>
      <c r="AK1528" s="131"/>
      <c r="AL1528" s="131"/>
      <c r="AM1528" s="131"/>
      <c r="AN1528" s="131"/>
      <c r="AO1528" s="131"/>
      <c r="AP1528" s="131"/>
      <c r="AQ1528" s="131"/>
      <c r="AR1528" s="131"/>
      <c r="AS1528" s="131"/>
      <c r="AT1528" s="131"/>
      <c r="AU1528" s="131"/>
      <c r="AV1528" s="131"/>
      <c r="AW1528" s="131"/>
      <c r="AX1528" s="131"/>
      <c r="AY1528" s="131"/>
      <c r="AZ1528" s="131"/>
      <c r="BA1528" s="131"/>
      <c r="BB1528" s="131"/>
      <c r="BC1528" s="131"/>
      <c r="BD1528" s="131"/>
      <c r="BE1528" s="131"/>
      <c r="BF1528" s="131"/>
      <c r="BG1528" s="131"/>
      <c r="BH1528" s="131"/>
      <c r="BI1528" s="131"/>
      <c r="BJ1528" s="131"/>
      <c r="BK1528" s="131"/>
      <c r="BL1528" s="131"/>
      <c r="BM1528" s="131"/>
      <c r="BN1528" s="131"/>
      <c r="BO1528" s="131"/>
      <c r="BP1528" s="131"/>
      <c r="BQ1528" s="131"/>
      <c r="BR1528" s="131"/>
      <c r="BS1528" s="131"/>
      <c r="BT1528" s="131"/>
      <c r="BU1528" s="131"/>
      <c r="BV1528" s="131"/>
      <c r="BW1528" s="131"/>
      <c r="BX1528" s="131"/>
      <c r="BY1528" s="131"/>
      <c r="BZ1528" s="131"/>
      <c r="CA1528" s="131"/>
      <c r="CB1528" s="131"/>
      <c r="CC1528" s="131"/>
      <c r="CD1528" s="131"/>
      <c r="CE1528" s="131"/>
      <c r="CF1528" s="131"/>
      <c r="CG1528" s="131"/>
      <c r="CH1528" s="131"/>
      <c r="CI1528" s="131"/>
      <c r="CJ1528" s="131"/>
      <c r="CK1528" s="131"/>
      <c r="CL1528" s="131"/>
      <c r="CM1528" s="131"/>
      <c r="CN1528" s="131"/>
      <c r="CO1528" s="131"/>
      <c r="CP1528" s="131"/>
      <c r="CQ1528" s="131"/>
      <c r="CR1528" s="131"/>
      <c r="CS1528" s="131"/>
      <c r="CT1528" s="131"/>
      <c r="CU1528" s="131"/>
      <c r="CV1528" s="131"/>
      <c r="CW1528" s="131"/>
      <c r="CX1528" s="131"/>
      <c r="CY1528" s="131"/>
      <c r="CZ1528" s="131"/>
      <c r="DA1528" s="131"/>
      <c r="DB1528" s="131"/>
      <c r="DC1528" s="131"/>
      <c r="DD1528" s="131"/>
      <c r="DE1528" s="131"/>
      <c r="DF1528" s="131"/>
      <c r="DG1528" s="131"/>
      <c r="DH1528" s="131"/>
      <c r="DI1528" s="131"/>
      <c r="DJ1528" s="131"/>
      <c r="DK1528" s="131"/>
      <c r="DL1528" s="131"/>
      <c r="DM1528" s="131"/>
      <c r="DN1528" s="131"/>
      <c r="DO1528" s="131"/>
      <c r="DP1528" s="131"/>
      <c r="DQ1528" s="131"/>
      <c r="DR1528" s="271"/>
      <c r="DS1528" s="69"/>
      <c r="DU1528" s="120"/>
      <c r="DV1528" s="120"/>
      <c r="DW1528" s="120"/>
      <c r="DX1528" s="120"/>
    </row>
    <row r="1529" spans="1:128" ht="5.25" customHeight="1">
      <c r="A1529" s="69"/>
      <c r="B1529" s="88"/>
      <c r="C1529" s="73"/>
      <c r="D1529" s="196"/>
      <c r="E1529" s="196"/>
      <c r="F1529" s="196"/>
      <c r="G1529" s="196"/>
      <c r="H1529" s="196"/>
      <c r="I1529" s="196"/>
      <c r="J1529" s="196"/>
      <c r="K1529" s="196"/>
      <c r="L1529" s="196"/>
      <c r="M1529" s="196"/>
      <c r="N1529" s="82"/>
      <c r="AL1529" s="70"/>
      <c r="AM1529" s="70"/>
      <c r="AN1529" s="70"/>
      <c r="AO1529" s="70"/>
      <c r="AP1529" s="70"/>
      <c r="AQ1529" s="70"/>
      <c r="AR1529" s="70"/>
      <c r="AS1529" s="70"/>
      <c r="AT1529" s="70"/>
      <c r="AU1529" s="70"/>
      <c r="AV1529" s="70"/>
      <c r="AW1529" s="70"/>
      <c r="AX1529" s="70"/>
      <c r="AY1529" s="70"/>
      <c r="AZ1529" s="70"/>
      <c r="BA1529" s="70"/>
      <c r="BB1529" s="70"/>
      <c r="BC1529" s="70"/>
      <c r="BD1529" s="70"/>
      <c r="BE1529" s="70"/>
      <c r="BF1529" s="70"/>
      <c r="BG1529" s="70"/>
      <c r="BH1529" s="70"/>
      <c r="BI1529" s="70"/>
      <c r="BJ1529" s="70"/>
      <c r="BK1529" s="70"/>
      <c r="BL1529" s="70"/>
      <c r="BM1529" s="70"/>
      <c r="BN1529" s="70"/>
      <c r="BO1529" s="70"/>
      <c r="BP1529" s="70"/>
      <c r="BQ1529" s="70"/>
      <c r="BR1529" s="70"/>
      <c r="BS1529" s="70"/>
      <c r="BT1529" s="70"/>
      <c r="BU1529" s="70"/>
      <c r="BV1529" s="70"/>
      <c r="BW1529" s="70"/>
      <c r="BX1529" s="70"/>
      <c r="BY1529" s="70"/>
      <c r="BZ1529" s="70"/>
      <c r="CA1529" s="70"/>
      <c r="CB1529" s="70"/>
      <c r="CC1529" s="70"/>
      <c r="CD1529" s="70"/>
      <c r="CE1529" s="70"/>
      <c r="CF1529" s="70"/>
      <c r="CG1529" s="70"/>
      <c r="CH1529" s="70"/>
      <c r="CI1529" s="70"/>
      <c r="CJ1529" s="70"/>
      <c r="CK1529" s="70"/>
      <c r="CL1529" s="70"/>
      <c r="CM1529" s="70"/>
      <c r="CN1529" s="70"/>
      <c r="CO1529" s="70"/>
      <c r="CP1529" s="70"/>
      <c r="CQ1529" s="70"/>
      <c r="CR1529" s="70"/>
      <c r="CS1529" s="70"/>
      <c r="CT1529" s="70"/>
      <c r="CU1529" s="70"/>
      <c r="CV1529" s="70"/>
      <c r="CW1529" s="70"/>
      <c r="CX1529" s="70"/>
      <c r="CY1529" s="70"/>
      <c r="CZ1529" s="70"/>
      <c r="DA1529" s="70"/>
      <c r="DB1529" s="70"/>
      <c r="DC1529" s="70"/>
      <c r="DD1529" s="70"/>
      <c r="DE1529" s="70"/>
      <c r="DF1529" s="70"/>
      <c r="DG1529" s="70"/>
      <c r="DH1529" s="70"/>
      <c r="DI1529" s="70"/>
      <c r="DJ1529" s="70"/>
      <c r="DK1529" s="70"/>
      <c r="DL1529" s="70"/>
      <c r="DM1529" s="70"/>
      <c r="DN1529" s="70"/>
      <c r="DO1529" s="70"/>
      <c r="DP1529" s="70"/>
      <c r="DQ1529" s="70"/>
      <c r="DR1529" s="78"/>
      <c r="DS1529" s="69"/>
      <c r="DU1529" s="120"/>
      <c r="DV1529" s="120"/>
      <c r="DW1529" s="120"/>
      <c r="DX1529" s="120"/>
    </row>
    <row r="1530" spans="1:128" ht="5.25" customHeight="1">
      <c r="A1530" s="69"/>
      <c r="B1530" s="89"/>
      <c r="C1530" s="70"/>
      <c r="D1530" s="70"/>
      <c r="E1530" s="70"/>
      <c r="F1530" s="70"/>
      <c r="G1530" s="70"/>
      <c r="H1530" s="70"/>
      <c r="I1530" s="70"/>
      <c r="J1530" s="70"/>
      <c r="K1530" s="70"/>
      <c r="L1530" s="70"/>
      <c r="M1530" s="70"/>
      <c r="N1530" s="70"/>
      <c r="O1530" s="70"/>
      <c r="P1530" s="70"/>
      <c r="Q1530" s="70"/>
      <c r="R1530" s="70"/>
      <c r="S1530" s="70"/>
      <c r="T1530" s="70"/>
      <c r="U1530" s="70"/>
      <c r="V1530" s="70"/>
      <c r="W1530" s="70"/>
      <c r="X1530" s="70"/>
      <c r="Y1530" s="70"/>
      <c r="Z1530" s="70"/>
      <c r="AA1530" s="70"/>
      <c r="AB1530" s="70"/>
      <c r="AC1530" s="70"/>
      <c r="AD1530" s="70"/>
      <c r="AE1530" s="70"/>
      <c r="AF1530" s="70"/>
      <c r="AG1530" s="70"/>
      <c r="AH1530" s="70"/>
      <c r="AI1530" s="70"/>
      <c r="AJ1530" s="70"/>
      <c r="AK1530" s="70"/>
      <c r="AL1530" s="70"/>
      <c r="AM1530" s="70"/>
      <c r="AN1530" s="70"/>
      <c r="AO1530" s="70"/>
      <c r="AP1530" s="70"/>
      <c r="AQ1530" s="70"/>
      <c r="AR1530" s="70"/>
      <c r="AS1530" s="70"/>
      <c r="AT1530" s="70"/>
      <c r="AU1530" s="70"/>
      <c r="AV1530" s="70"/>
      <c r="AW1530" s="70"/>
      <c r="AX1530" s="70"/>
      <c r="AY1530" s="70"/>
      <c r="AZ1530" s="70"/>
      <c r="BA1530" s="70"/>
      <c r="BB1530" s="70"/>
      <c r="BC1530" s="70"/>
      <c r="BD1530" s="70"/>
      <c r="BE1530" s="70"/>
      <c r="BF1530" s="70"/>
      <c r="BG1530" s="70"/>
      <c r="BH1530" s="70"/>
      <c r="BI1530" s="70"/>
      <c r="BJ1530" s="70"/>
      <c r="BK1530" s="70"/>
      <c r="BL1530" s="70"/>
      <c r="BM1530" s="70"/>
      <c r="BN1530" s="70"/>
      <c r="BO1530" s="70"/>
      <c r="BP1530" s="70"/>
      <c r="BQ1530" s="70"/>
      <c r="BR1530" s="70"/>
      <c r="BS1530" s="70"/>
      <c r="BT1530" s="70"/>
      <c r="BU1530" s="70"/>
      <c r="BV1530" s="70"/>
      <c r="BW1530" s="70"/>
      <c r="BX1530" s="70"/>
      <c r="BY1530" s="70"/>
      <c r="BZ1530" s="70"/>
      <c r="CA1530" s="70"/>
      <c r="CB1530" s="70"/>
      <c r="CC1530" s="70"/>
      <c r="CD1530" s="70"/>
      <c r="CE1530" s="70"/>
      <c r="CF1530" s="70"/>
      <c r="CG1530" s="70"/>
      <c r="CH1530" s="70"/>
      <c r="CI1530" s="70"/>
      <c r="CJ1530" s="70"/>
      <c r="CK1530" s="70"/>
      <c r="CL1530" s="70"/>
      <c r="CM1530" s="70"/>
      <c r="CN1530" s="70"/>
      <c r="CO1530" s="70"/>
      <c r="CP1530" s="70"/>
      <c r="CQ1530" s="70"/>
      <c r="CR1530" s="70"/>
      <c r="CS1530" s="70"/>
      <c r="CT1530" s="70"/>
      <c r="CU1530" s="70"/>
      <c r="CV1530" s="70"/>
      <c r="CW1530" s="70"/>
      <c r="CX1530" s="70"/>
      <c r="CY1530" s="70"/>
      <c r="CZ1530" s="70"/>
      <c r="DA1530" s="70"/>
      <c r="DB1530" s="70"/>
      <c r="DC1530" s="70"/>
      <c r="DD1530" s="70"/>
      <c r="DE1530" s="70"/>
      <c r="DF1530" s="70"/>
      <c r="DG1530" s="70"/>
      <c r="DH1530" s="70"/>
      <c r="DI1530" s="70"/>
      <c r="DJ1530" s="70"/>
      <c r="DK1530" s="70"/>
      <c r="DL1530" s="70"/>
      <c r="DM1530" s="70"/>
      <c r="DN1530" s="70"/>
      <c r="DO1530" s="70"/>
      <c r="DP1530" s="70"/>
      <c r="DQ1530" s="70"/>
      <c r="DR1530" s="78"/>
      <c r="DS1530" s="69"/>
      <c r="DU1530" s="120"/>
      <c r="DV1530" s="120"/>
      <c r="DW1530" s="120"/>
      <c r="DX1530" s="120"/>
    </row>
    <row r="1531" spans="1:128" ht="5.25" customHeight="1">
      <c r="A1531" s="69"/>
      <c r="B1531" s="89"/>
      <c r="C1531" s="272"/>
      <c r="D1531" s="272"/>
      <c r="E1531" s="272"/>
      <c r="F1531" s="272"/>
      <c r="G1531" s="272"/>
      <c r="H1531" s="272"/>
      <c r="I1531" s="272"/>
      <c r="J1531" s="272"/>
      <c r="K1531" s="272"/>
      <c r="L1531" s="272"/>
      <c r="M1531" s="272"/>
      <c r="N1531" s="272"/>
      <c r="O1531" s="272"/>
      <c r="P1531" s="272"/>
      <c r="Q1531" s="272"/>
      <c r="R1531" s="272"/>
      <c r="S1531" s="272"/>
      <c r="T1531" s="272"/>
      <c r="U1531" s="272"/>
      <c r="V1531" s="272"/>
      <c r="W1531" s="272"/>
      <c r="X1531" s="272"/>
      <c r="Y1531" s="272"/>
      <c r="Z1531" s="272"/>
      <c r="AA1531" s="272"/>
      <c r="AB1531" s="272"/>
      <c r="AC1531" s="272"/>
      <c r="AD1531" s="272"/>
      <c r="AE1531" s="272"/>
      <c r="AF1531" s="272"/>
      <c r="AG1531" s="272"/>
      <c r="AH1531" s="272"/>
      <c r="AI1531" s="272"/>
      <c r="AJ1531" s="272"/>
      <c r="AK1531" s="272"/>
      <c r="AL1531" s="272"/>
      <c r="AM1531" s="272"/>
      <c r="AN1531" s="272"/>
      <c r="AO1531" s="272"/>
      <c r="AP1531" s="272"/>
      <c r="AQ1531" s="272"/>
      <c r="AR1531" s="272"/>
      <c r="AS1531" s="272"/>
      <c r="AT1531" s="272"/>
      <c r="AU1531" s="272"/>
      <c r="AV1531" s="272"/>
      <c r="AW1531" s="272"/>
      <c r="AX1531" s="272"/>
      <c r="AY1531" s="272"/>
      <c r="AZ1531" s="272"/>
      <c r="BA1531" s="272"/>
      <c r="BB1531" s="272"/>
      <c r="BC1531" s="272"/>
      <c r="BD1531" s="272"/>
      <c r="BE1531" s="272"/>
      <c r="BF1531" s="272"/>
      <c r="BG1531" s="272"/>
      <c r="BH1531" s="272"/>
      <c r="BI1531" s="272"/>
      <c r="BJ1531" s="272"/>
      <c r="BK1531" s="272"/>
      <c r="BL1531" s="272"/>
      <c r="BM1531" s="272"/>
      <c r="BN1531" s="272"/>
      <c r="BO1531" s="272"/>
      <c r="BP1531" s="272"/>
      <c r="BQ1531" s="272"/>
      <c r="BR1531" s="272"/>
      <c r="BS1531" s="272"/>
      <c r="BT1531" s="272"/>
      <c r="BU1531" s="272"/>
      <c r="BV1531" s="272"/>
      <c r="BW1531" s="272"/>
      <c r="BX1531" s="272"/>
      <c r="BY1531" s="272"/>
      <c r="BZ1531" s="272"/>
      <c r="CA1531" s="272"/>
      <c r="CB1531" s="272"/>
      <c r="CC1531" s="272"/>
      <c r="CD1531" s="272"/>
      <c r="CE1531" s="272"/>
      <c r="CF1531" s="272"/>
      <c r="CG1531" s="272"/>
      <c r="CH1531" s="272"/>
      <c r="CI1531" s="272"/>
      <c r="CJ1531" s="272"/>
      <c r="CK1531" s="272"/>
      <c r="CL1531" s="272"/>
      <c r="CM1531" s="272"/>
      <c r="CN1531" s="272"/>
      <c r="CO1531" s="272"/>
      <c r="CP1531" s="272"/>
      <c r="CQ1531" s="272"/>
      <c r="CR1531" s="272"/>
      <c r="CS1531" s="272"/>
      <c r="CT1531" s="272"/>
      <c r="CU1531" s="272"/>
      <c r="CV1531" s="272"/>
      <c r="CW1531" s="272"/>
      <c r="CX1531" s="272"/>
      <c r="CY1531" s="272"/>
      <c r="CZ1531" s="272"/>
      <c r="DA1531" s="272"/>
      <c r="DB1531" s="272"/>
      <c r="DC1531" s="272"/>
      <c r="DD1531" s="272"/>
      <c r="DE1531" s="272"/>
      <c r="DF1531" s="272"/>
      <c r="DG1531" s="272"/>
      <c r="DH1531" s="272"/>
      <c r="DI1531" s="272"/>
      <c r="DJ1531" s="272"/>
      <c r="DK1531" s="272"/>
      <c r="DL1531" s="272"/>
      <c r="DM1531" s="272"/>
      <c r="DN1531" s="272"/>
      <c r="DO1531" s="272"/>
      <c r="DP1531" s="272"/>
      <c r="DQ1531" s="272"/>
      <c r="DR1531" s="78"/>
      <c r="DS1531" s="69"/>
      <c r="DU1531" s="120"/>
      <c r="DV1531" s="120"/>
      <c r="DW1531" s="120"/>
      <c r="DX1531" s="120"/>
    </row>
    <row r="1532" spans="1:128" ht="5.25" customHeight="1">
      <c r="A1532" s="69"/>
      <c r="B1532" s="89"/>
      <c r="C1532" s="272"/>
      <c r="D1532" s="272"/>
      <c r="E1532" s="272"/>
      <c r="F1532" s="272"/>
      <c r="G1532" s="272"/>
      <c r="H1532" s="272"/>
      <c r="I1532" s="272"/>
      <c r="J1532" s="272"/>
      <c r="K1532" s="272"/>
      <c r="L1532" s="272"/>
      <c r="M1532" s="272"/>
      <c r="N1532" s="272"/>
      <c r="O1532" s="272"/>
      <c r="P1532" s="272"/>
      <c r="Q1532" s="272"/>
      <c r="R1532" s="272"/>
      <c r="S1532" s="272"/>
      <c r="T1532" s="272"/>
      <c r="U1532" s="272"/>
      <c r="V1532" s="272"/>
      <c r="W1532" s="272"/>
      <c r="X1532" s="272"/>
      <c r="Y1532" s="272"/>
      <c r="Z1532" s="272"/>
      <c r="AA1532" s="272"/>
      <c r="AB1532" s="272"/>
      <c r="AC1532" s="272"/>
      <c r="AD1532" s="272"/>
      <c r="AE1532" s="272"/>
      <c r="AF1532" s="272"/>
      <c r="AG1532" s="272"/>
      <c r="AH1532" s="272"/>
      <c r="AI1532" s="272"/>
      <c r="AJ1532" s="272"/>
      <c r="AK1532" s="272"/>
      <c r="AL1532" s="272"/>
      <c r="AM1532" s="272"/>
      <c r="AN1532" s="272"/>
      <c r="AO1532" s="272"/>
      <c r="AP1532" s="272"/>
      <c r="AQ1532" s="272"/>
      <c r="AR1532" s="272"/>
      <c r="AS1532" s="272"/>
      <c r="AT1532" s="272"/>
      <c r="AU1532" s="272"/>
      <c r="AV1532" s="272"/>
      <c r="AW1532" s="272"/>
      <c r="AX1532" s="272"/>
      <c r="AY1532" s="272"/>
      <c r="AZ1532" s="272"/>
      <c r="BA1532" s="272"/>
      <c r="BB1532" s="272"/>
      <c r="BC1532" s="272"/>
      <c r="BD1532" s="272"/>
      <c r="BE1532" s="272"/>
      <c r="BF1532" s="272"/>
      <c r="BG1532" s="272"/>
      <c r="BH1532" s="272"/>
      <c r="BI1532" s="272"/>
      <c r="BJ1532" s="272"/>
      <c r="BK1532" s="272"/>
      <c r="BL1532" s="272"/>
      <c r="BM1532" s="272"/>
      <c r="BN1532" s="272"/>
      <c r="BO1532" s="272"/>
      <c r="BP1532" s="272"/>
      <c r="BQ1532" s="272"/>
      <c r="BR1532" s="272"/>
      <c r="BS1532" s="272"/>
      <c r="BT1532" s="272"/>
      <c r="BU1532" s="272"/>
      <c r="BV1532" s="272"/>
      <c r="BW1532" s="272"/>
      <c r="BX1532" s="272"/>
      <c r="BY1532" s="272"/>
      <c r="BZ1532" s="272"/>
      <c r="CA1532" s="272"/>
      <c r="CB1532" s="272"/>
      <c r="CC1532" s="272"/>
      <c r="CD1532" s="272"/>
      <c r="CE1532" s="272"/>
      <c r="CF1532" s="272"/>
      <c r="CG1532" s="272"/>
      <c r="CH1532" s="272"/>
      <c r="CI1532" s="272"/>
      <c r="CJ1532" s="272"/>
      <c r="CK1532" s="272"/>
      <c r="CL1532" s="272"/>
      <c r="CM1532" s="272"/>
      <c r="CN1532" s="272"/>
      <c r="CO1532" s="272"/>
      <c r="CP1532" s="272"/>
      <c r="CQ1532" s="272"/>
      <c r="CR1532" s="272"/>
      <c r="CS1532" s="272"/>
      <c r="CT1532" s="272"/>
      <c r="CU1532" s="272"/>
      <c r="CV1532" s="272"/>
      <c r="CW1532" s="272"/>
      <c r="CX1532" s="272"/>
      <c r="CY1532" s="272"/>
      <c r="CZ1532" s="272"/>
      <c r="DA1532" s="272"/>
      <c r="DB1532" s="272"/>
      <c r="DC1532" s="272"/>
      <c r="DD1532" s="272"/>
      <c r="DE1532" s="272"/>
      <c r="DF1532" s="272"/>
      <c r="DG1532" s="272"/>
      <c r="DH1532" s="272"/>
      <c r="DI1532" s="272"/>
      <c r="DJ1532" s="272"/>
      <c r="DK1532" s="272"/>
      <c r="DL1532" s="272"/>
      <c r="DM1532" s="272"/>
      <c r="DN1532" s="272"/>
      <c r="DO1532" s="272"/>
      <c r="DP1532" s="272"/>
      <c r="DQ1532" s="272"/>
      <c r="DR1532" s="78"/>
      <c r="DS1532" s="69"/>
      <c r="DU1532" s="120"/>
      <c r="DV1532" s="120"/>
      <c r="DW1532" s="120"/>
      <c r="DX1532" s="120"/>
    </row>
    <row r="1533" spans="1:128" ht="5.25" customHeight="1">
      <c r="A1533" s="69"/>
      <c r="B1533" s="89"/>
      <c r="C1533" s="272"/>
      <c r="D1533" s="272"/>
      <c r="E1533" s="272"/>
      <c r="F1533" s="272"/>
      <c r="G1533" s="272"/>
      <c r="H1533" s="272"/>
      <c r="I1533" s="272"/>
      <c r="J1533" s="272"/>
      <c r="K1533" s="272"/>
      <c r="L1533" s="272"/>
      <c r="M1533" s="272"/>
      <c r="N1533" s="272"/>
      <c r="O1533" s="272"/>
      <c r="P1533" s="272"/>
      <c r="Q1533" s="272"/>
      <c r="R1533" s="272"/>
      <c r="S1533" s="272"/>
      <c r="T1533" s="272"/>
      <c r="U1533" s="272"/>
      <c r="V1533" s="272"/>
      <c r="W1533" s="272"/>
      <c r="X1533" s="272"/>
      <c r="Y1533" s="272"/>
      <c r="Z1533" s="272"/>
      <c r="AA1533" s="272"/>
      <c r="AB1533" s="272"/>
      <c r="AC1533" s="272"/>
      <c r="AD1533" s="272"/>
      <c r="AE1533" s="272"/>
      <c r="AF1533" s="272"/>
      <c r="AG1533" s="272"/>
      <c r="AH1533" s="272"/>
      <c r="AI1533" s="272"/>
      <c r="AJ1533" s="272"/>
      <c r="AK1533" s="272"/>
      <c r="AL1533" s="272"/>
      <c r="AM1533" s="272"/>
      <c r="AN1533" s="272"/>
      <c r="AO1533" s="272"/>
      <c r="AP1533" s="272"/>
      <c r="AQ1533" s="272"/>
      <c r="AR1533" s="272"/>
      <c r="AS1533" s="272"/>
      <c r="AT1533" s="272"/>
      <c r="AU1533" s="272"/>
      <c r="AV1533" s="272"/>
      <c r="AW1533" s="272"/>
      <c r="AX1533" s="272"/>
      <c r="AY1533" s="272"/>
      <c r="AZ1533" s="272"/>
      <c r="BA1533" s="272"/>
      <c r="BB1533" s="272"/>
      <c r="BC1533" s="272"/>
      <c r="BD1533" s="272"/>
      <c r="BE1533" s="272"/>
      <c r="BF1533" s="272"/>
      <c r="BG1533" s="272"/>
      <c r="BH1533" s="272"/>
      <c r="BI1533" s="272"/>
      <c r="BJ1533" s="272"/>
      <c r="BK1533" s="272"/>
      <c r="BL1533" s="272"/>
      <c r="BM1533" s="272"/>
      <c r="BN1533" s="272"/>
      <c r="BO1533" s="272"/>
      <c r="BP1533" s="272"/>
      <c r="BQ1533" s="272"/>
      <c r="BR1533" s="272"/>
      <c r="BS1533" s="272"/>
      <c r="BT1533" s="272"/>
      <c r="BU1533" s="272"/>
      <c r="BV1533" s="272"/>
      <c r="BW1533" s="272"/>
      <c r="BX1533" s="272"/>
      <c r="BY1533" s="272"/>
      <c r="BZ1533" s="272"/>
      <c r="CA1533" s="272"/>
      <c r="CB1533" s="272"/>
      <c r="CC1533" s="272"/>
      <c r="CD1533" s="272"/>
      <c r="CE1533" s="272"/>
      <c r="CF1533" s="272"/>
      <c r="CG1533" s="272"/>
      <c r="CH1533" s="272"/>
      <c r="CI1533" s="272"/>
      <c r="CJ1533" s="272"/>
      <c r="CK1533" s="272"/>
      <c r="CL1533" s="272"/>
      <c r="CM1533" s="272"/>
      <c r="CN1533" s="272"/>
      <c r="CO1533" s="272"/>
      <c r="CP1533" s="272"/>
      <c r="CQ1533" s="272"/>
      <c r="CR1533" s="272"/>
      <c r="CS1533" s="272"/>
      <c r="CT1533" s="272"/>
      <c r="CU1533" s="272"/>
      <c r="CV1533" s="272"/>
      <c r="CW1533" s="272"/>
      <c r="CX1533" s="272"/>
      <c r="CY1533" s="272"/>
      <c r="CZ1533" s="272"/>
      <c r="DA1533" s="272"/>
      <c r="DB1533" s="272"/>
      <c r="DC1533" s="272"/>
      <c r="DD1533" s="272"/>
      <c r="DE1533" s="272"/>
      <c r="DF1533" s="272"/>
      <c r="DG1533" s="272"/>
      <c r="DH1533" s="272"/>
      <c r="DI1533" s="272"/>
      <c r="DJ1533" s="272"/>
      <c r="DK1533" s="272"/>
      <c r="DL1533" s="272"/>
      <c r="DM1533" s="272"/>
      <c r="DN1533" s="272"/>
      <c r="DO1533" s="272"/>
      <c r="DP1533" s="272"/>
      <c r="DQ1533" s="272"/>
      <c r="DR1533" s="78"/>
      <c r="DS1533" s="69"/>
      <c r="DU1533" s="120"/>
      <c r="DV1533" s="120"/>
      <c r="DW1533" s="120"/>
      <c r="DX1533" s="120"/>
    </row>
    <row r="1534" spans="1:128" ht="5.25" customHeight="1">
      <c r="A1534" s="69"/>
      <c r="B1534" s="89"/>
      <c r="C1534" s="272"/>
      <c r="D1534" s="272"/>
      <c r="E1534" s="272"/>
      <c r="F1534" s="272"/>
      <c r="G1534" s="272"/>
      <c r="H1534" s="272"/>
      <c r="I1534" s="272"/>
      <c r="J1534" s="272"/>
      <c r="K1534" s="272"/>
      <c r="L1534" s="272"/>
      <c r="M1534" s="272"/>
      <c r="N1534" s="272"/>
      <c r="O1534" s="272"/>
      <c r="P1534" s="272"/>
      <c r="Q1534" s="272"/>
      <c r="R1534" s="272"/>
      <c r="S1534" s="272"/>
      <c r="T1534" s="272"/>
      <c r="U1534" s="272"/>
      <c r="V1534" s="272"/>
      <c r="W1534" s="272"/>
      <c r="X1534" s="272"/>
      <c r="Y1534" s="272"/>
      <c r="Z1534" s="272"/>
      <c r="AA1534" s="272"/>
      <c r="AB1534" s="272"/>
      <c r="AC1534" s="272"/>
      <c r="AD1534" s="272"/>
      <c r="AE1534" s="272"/>
      <c r="AF1534" s="272"/>
      <c r="AG1534" s="272"/>
      <c r="AH1534" s="272"/>
      <c r="AI1534" s="272"/>
      <c r="AJ1534" s="272"/>
      <c r="AK1534" s="272"/>
      <c r="AL1534" s="272"/>
      <c r="AM1534" s="272"/>
      <c r="AN1534" s="272"/>
      <c r="AO1534" s="272"/>
      <c r="AP1534" s="272"/>
      <c r="AQ1534" s="272"/>
      <c r="AR1534" s="272"/>
      <c r="AS1534" s="272"/>
      <c r="AT1534" s="272"/>
      <c r="AU1534" s="272"/>
      <c r="AV1534" s="272"/>
      <c r="AW1534" s="272"/>
      <c r="AX1534" s="272"/>
      <c r="AY1534" s="272"/>
      <c r="AZ1534" s="272"/>
      <c r="BA1534" s="272"/>
      <c r="BB1534" s="272"/>
      <c r="BC1534" s="272"/>
      <c r="BD1534" s="272"/>
      <c r="BE1534" s="272"/>
      <c r="BF1534" s="272"/>
      <c r="BG1534" s="272"/>
      <c r="BH1534" s="272"/>
      <c r="BI1534" s="272"/>
      <c r="BJ1534" s="272"/>
      <c r="BK1534" s="272"/>
      <c r="BL1534" s="272"/>
      <c r="BM1534" s="272"/>
      <c r="BN1534" s="272"/>
      <c r="BO1534" s="272"/>
      <c r="BP1534" s="272"/>
      <c r="BQ1534" s="272"/>
      <c r="BR1534" s="272"/>
      <c r="BS1534" s="272"/>
      <c r="BT1534" s="272"/>
      <c r="BU1534" s="272"/>
      <c r="BV1534" s="272"/>
      <c r="BW1534" s="272"/>
      <c r="BX1534" s="272"/>
      <c r="BY1534" s="272"/>
      <c r="BZ1534" s="272"/>
      <c r="CA1534" s="272"/>
      <c r="CB1534" s="272"/>
      <c r="CC1534" s="272"/>
      <c r="CD1534" s="272"/>
      <c r="CE1534" s="272"/>
      <c r="CF1534" s="272"/>
      <c r="CG1534" s="272"/>
      <c r="CH1534" s="272"/>
      <c r="CI1534" s="272"/>
      <c r="CJ1534" s="272"/>
      <c r="CK1534" s="272"/>
      <c r="CL1534" s="272"/>
      <c r="CM1534" s="272"/>
      <c r="CN1534" s="272"/>
      <c r="CO1534" s="272"/>
      <c r="CP1534" s="272"/>
      <c r="CQ1534" s="272"/>
      <c r="CR1534" s="272"/>
      <c r="CS1534" s="272"/>
      <c r="CT1534" s="272"/>
      <c r="CU1534" s="272"/>
      <c r="CV1534" s="272"/>
      <c r="CW1534" s="272"/>
      <c r="CX1534" s="272"/>
      <c r="CY1534" s="272"/>
      <c r="CZ1534" s="272"/>
      <c r="DA1534" s="272"/>
      <c r="DB1534" s="272"/>
      <c r="DC1534" s="272"/>
      <c r="DD1534" s="272"/>
      <c r="DE1534" s="272"/>
      <c r="DF1534" s="272"/>
      <c r="DG1534" s="272"/>
      <c r="DH1534" s="272"/>
      <c r="DI1534" s="272"/>
      <c r="DJ1534" s="272"/>
      <c r="DK1534" s="272"/>
      <c r="DL1534" s="272"/>
      <c r="DM1534" s="272"/>
      <c r="DN1534" s="272"/>
      <c r="DO1534" s="272"/>
      <c r="DP1534" s="272"/>
      <c r="DQ1534" s="272"/>
      <c r="DR1534" s="78"/>
      <c r="DS1534" s="69"/>
      <c r="DU1534" s="120"/>
      <c r="DV1534" s="120"/>
      <c r="DW1534" s="120"/>
      <c r="DX1534" s="120"/>
    </row>
    <row r="1535" spans="1:128" ht="5.25" customHeight="1">
      <c r="A1535" s="69"/>
      <c r="B1535" s="89"/>
      <c r="C1535" s="272"/>
      <c r="D1535" s="272"/>
      <c r="E1535" s="272"/>
      <c r="F1535" s="272"/>
      <c r="G1535" s="272"/>
      <c r="H1535" s="272"/>
      <c r="I1535" s="272"/>
      <c r="J1535" s="272"/>
      <c r="K1535" s="272"/>
      <c r="L1535" s="272"/>
      <c r="M1535" s="272"/>
      <c r="N1535" s="272"/>
      <c r="O1535" s="272"/>
      <c r="P1535" s="272"/>
      <c r="Q1535" s="272"/>
      <c r="R1535" s="272"/>
      <c r="S1535" s="272"/>
      <c r="T1535" s="272"/>
      <c r="U1535" s="272"/>
      <c r="V1535" s="272"/>
      <c r="W1535" s="272"/>
      <c r="X1535" s="272"/>
      <c r="Y1535" s="272"/>
      <c r="Z1535" s="272"/>
      <c r="AA1535" s="272"/>
      <c r="AB1535" s="272"/>
      <c r="AC1535" s="272"/>
      <c r="AD1535" s="272"/>
      <c r="AE1535" s="272"/>
      <c r="AF1535" s="272"/>
      <c r="AG1535" s="272"/>
      <c r="AH1535" s="272"/>
      <c r="AI1535" s="272"/>
      <c r="AJ1535" s="272"/>
      <c r="AK1535" s="272"/>
      <c r="AL1535" s="272"/>
      <c r="AM1535" s="272"/>
      <c r="AN1535" s="272"/>
      <c r="AO1535" s="272"/>
      <c r="AP1535" s="272"/>
      <c r="AQ1535" s="272"/>
      <c r="AR1535" s="272"/>
      <c r="AS1535" s="272"/>
      <c r="AT1535" s="272"/>
      <c r="AU1535" s="272"/>
      <c r="AV1535" s="272"/>
      <c r="AW1535" s="272"/>
      <c r="AX1535" s="272"/>
      <c r="AY1535" s="272"/>
      <c r="AZ1535" s="272"/>
      <c r="BA1535" s="272"/>
      <c r="BB1535" s="272"/>
      <c r="BC1535" s="272"/>
      <c r="BD1535" s="272"/>
      <c r="BE1535" s="272"/>
      <c r="BF1535" s="272"/>
      <c r="BG1535" s="272"/>
      <c r="BH1535" s="272"/>
      <c r="BI1535" s="272"/>
      <c r="BJ1535" s="272"/>
      <c r="BK1535" s="272"/>
      <c r="BL1535" s="272"/>
      <c r="BM1535" s="272"/>
      <c r="BN1535" s="272"/>
      <c r="BO1535" s="272"/>
      <c r="BP1535" s="272"/>
      <c r="BQ1535" s="272"/>
      <c r="BR1535" s="272"/>
      <c r="BS1535" s="272"/>
      <c r="BT1535" s="272"/>
      <c r="BU1535" s="272"/>
      <c r="BV1535" s="272"/>
      <c r="BW1535" s="272"/>
      <c r="BX1535" s="272"/>
      <c r="BY1535" s="272"/>
      <c r="BZ1535" s="272"/>
      <c r="CA1535" s="272"/>
      <c r="CB1535" s="272"/>
      <c r="CC1535" s="272"/>
      <c r="CD1535" s="272"/>
      <c r="CE1535" s="272"/>
      <c r="CF1535" s="272"/>
      <c r="CG1535" s="272"/>
      <c r="CH1535" s="272"/>
      <c r="CI1535" s="272"/>
      <c r="CJ1535" s="272"/>
      <c r="CK1535" s="272"/>
      <c r="CL1535" s="272"/>
      <c r="CM1535" s="272"/>
      <c r="CN1535" s="272"/>
      <c r="CO1535" s="272"/>
      <c r="CP1535" s="272"/>
      <c r="CQ1535" s="272"/>
      <c r="CR1535" s="272"/>
      <c r="CS1535" s="272"/>
      <c r="CT1535" s="272"/>
      <c r="CU1535" s="272"/>
      <c r="CV1535" s="272"/>
      <c r="CW1535" s="272"/>
      <c r="CX1535" s="272"/>
      <c r="CY1535" s="272"/>
      <c r="CZ1535" s="272"/>
      <c r="DA1535" s="272"/>
      <c r="DB1535" s="272"/>
      <c r="DC1535" s="272"/>
      <c r="DD1535" s="272"/>
      <c r="DE1535" s="272"/>
      <c r="DF1535" s="272"/>
      <c r="DG1535" s="272"/>
      <c r="DH1535" s="272"/>
      <c r="DI1535" s="272"/>
      <c r="DJ1535" s="272"/>
      <c r="DK1535" s="272"/>
      <c r="DL1535" s="272"/>
      <c r="DM1535" s="272"/>
      <c r="DN1535" s="272"/>
      <c r="DO1535" s="272"/>
      <c r="DP1535" s="272"/>
      <c r="DQ1535" s="272"/>
      <c r="DR1535" s="78"/>
      <c r="DS1535" s="69"/>
      <c r="DU1535" s="120"/>
      <c r="DV1535" s="120"/>
      <c r="DW1535" s="120"/>
      <c r="DX1535" s="120"/>
    </row>
    <row r="1536" spans="1:128" ht="5.25" customHeight="1">
      <c r="A1536" s="69"/>
      <c r="B1536" s="89"/>
      <c r="C1536" s="272"/>
      <c r="D1536" s="272"/>
      <c r="E1536" s="272"/>
      <c r="F1536" s="272"/>
      <c r="G1536" s="272"/>
      <c r="H1536" s="272"/>
      <c r="I1536" s="272"/>
      <c r="J1536" s="272"/>
      <c r="K1536" s="272"/>
      <c r="L1536" s="272"/>
      <c r="M1536" s="272"/>
      <c r="N1536" s="272"/>
      <c r="O1536" s="272"/>
      <c r="P1536" s="272"/>
      <c r="Q1536" s="272"/>
      <c r="R1536" s="272"/>
      <c r="S1536" s="272"/>
      <c r="T1536" s="272"/>
      <c r="U1536" s="272"/>
      <c r="V1536" s="272"/>
      <c r="W1536" s="272"/>
      <c r="X1536" s="272"/>
      <c r="Y1536" s="272"/>
      <c r="Z1536" s="272"/>
      <c r="AA1536" s="272"/>
      <c r="AB1536" s="272"/>
      <c r="AC1536" s="272"/>
      <c r="AD1536" s="272"/>
      <c r="AE1536" s="272"/>
      <c r="AF1536" s="272"/>
      <c r="AG1536" s="272"/>
      <c r="AH1536" s="272"/>
      <c r="AI1536" s="272"/>
      <c r="AJ1536" s="272"/>
      <c r="AK1536" s="272"/>
      <c r="AL1536" s="272"/>
      <c r="AM1536" s="272"/>
      <c r="AN1536" s="272"/>
      <c r="AO1536" s="272"/>
      <c r="AP1536" s="272"/>
      <c r="AQ1536" s="272"/>
      <c r="AR1536" s="272"/>
      <c r="AS1536" s="272"/>
      <c r="AT1536" s="272"/>
      <c r="AU1536" s="272"/>
      <c r="AV1536" s="272"/>
      <c r="AW1536" s="272"/>
      <c r="AX1536" s="272"/>
      <c r="AY1536" s="272"/>
      <c r="AZ1536" s="272"/>
      <c r="BA1536" s="272"/>
      <c r="BB1536" s="272"/>
      <c r="BC1536" s="272"/>
      <c r="BD1536" s="272"/>
      <c r="BE1536" s="272"/>
      <c r="BF1536" s="272"/>
      <c r="BG1536" s="272"/>
      <c r="BH1536" s="272"/>
      <c r="BI1536" s="272"/>
      <c r="BJ1536" s="272"/>
      <c r="BK1536" s="272"/>
      <c r="BL1536" s="272"/>
      <c r="BM1536" s="272"/>
      <c r="BN1536" s="272"/>
      <c r="BO1536" s="272"/>
      <c r="BP1536" s="272"/>
      <c r="BQ1536" s="272"/>
      <c r="BR1536" s="272"/>
      <c r="BS1536" s="272"/>
      <c r="BT1536" s="272"/>
      <c r="BU1536" s="272"/>
      <c r="BV1536" s="272"/>
      <c r="BW1536" s="272"/>
      <c r="BX1536" s="272"/>
      <c r="BY1536" s="272"/>
      <c r="BZ1536" s="272"/>
      <c r="CA1536" s="272"/>
      <c r="CB1536" s="272"/>
      <c r="CC1536" s="272"/>
      <c r="CD1536" s="272"/>
      <c r="CE1536" s="272"/>
      <c r="CF1536" s="272"/>
      <c r="CG1536" s="272"/>
      <c r="CH1536" s="272"/>
      <c r="CI1536" s="272"/>
      <c r="CJ1536" s="272"/>
      <c r="CK1536" s="272"/>
      <c r="CL1536" s="272"/>
      <c r="CM1536" s="272"/>
      <c r="CN1536" s="272"/>
      <c r="CO1536" s="272"/>
      <c r="CP1536" s="272"/>
      <c r="CQ1536" s="272"/>
      <c r="CR1536" s="272"/>
      <c r="CS1536" s="272"/>
      <c r="CT1536" s="272"/>
      <c r="CU1536" s="272"/>
      <c r="CV1536" s="272"/>
      <c r="CW1536" s="272"/>
      <c r="CX1536" s="272"/>
      <c r="CY1536" s="272"/>
      <c r="CZ1536" s="272"/>
      <c r="DA1536" s="272"/>
      <c r="DB1536" s="272"/>
      <c r="DC1536" s="272"/>
      <c r="DD1536" s="272"/>
      <c r="DE1536" s="272"/>
      <c r="DF1536" s="272"/>
      <c r="DG1536" s="272"/>
      <c r="DH1536" s="272"/>
      <c r="DI1536" s="272"/>
      <c r="DJ1536" s="272"/>
      <c r="DK1536" s="272"/>
      <c r="DL1536" s="272"/>
      <c r="DM1536" s="272"/>
      <c r="DN1536" s="272"/>
      <c r="DO1536" s="272"/>
      <c r="DP1536" s="272"/>
      <c r="DQ1536" s="272"/>
      <c r="DR1536" s="78"/>
      <c r="DS1536" s="69"/>
      <c r="DU1536" s="120"/>
      <c r="DV1536" s="120"/>
      <c r="DW1536" s="120"/>
      <c r="DX1536" s="120"/>
    </row>
    <row r="1537" spans="1:128" ht="5.25" customHeight="1">
      <c r="A1537" s="69"/>
      <c r="B1537" s="89"/>
      <c r="C1537" s="272"/>
      <c r="D1537" s="272"/>
      <c r="E1537" s="272"/>
      <c r="F1537" s="272"/>
      <c r="G1537" s="272"/>
      <c r="H1537" s="272"/>
      <c r="I1537" s="272"/>
      <c r="J1537" s="272"/>
      <c r="K1537" s="272"/>
      <c r="L1537" s="272"/>
      <c r="M1537" s="272"/>
      <c r="N1537" s="272"/>
      <c r="O1537" s="272"/>
      <c r="P1537" s="272"/>
      <c r="Q1537" s="272"/>
      <c r="R1537" s="272"/>
      <c r="S1537" s="272"/>
      <c r="T1537" s="272"/>
      <c r="U1537" s="272"/>
      <c r="V1537" s="272"/>
      <c r="W1537" s="272"/>
      <c r="X1537" s="272"/>
      <c r="Y1537" s="272"/>
      <c r="Z1537" s="272"/>
      <c r="AA1537" s="272"/>
      <c r="AB1537" s="272"/>
      <c r="AC1537" s="272"/>
      <c r="AD1537" s="272"/>
      <c r="AE1537" s="272"/>
      <c r="AF1537" s="272"/>
      <c r="AG1537" s="272"/>
      <c r="AH1537" s="272"/>
      <c r="AI1537" s="272"/>
      <c r="AJ1537" s="272"/>
      <c r="AK1537" s="272"/>
      <c r="AL1537" s="272"/>
      <c r="AM1537" s="272"/>
      <c r="AN1537" s="272"/>
      <c r="AO1537" s="272"/>
      <c r="AP1537" s="272"/>
      <c r="AQ1537" s="272"/>
      <c r="AR1537" s="272"/>
      <c r="AS1537" s="272"/>
      <c r="AT1537" s="272"/>
      <c r="AU1537" s="272"/>
      <c r="AV1537" s="272"/>
      <c r="AW1537" s="272"/>
      <c r="AX1537" s="272"/>
      <c r="AY1537" s="272"/>
      <c r="AZ1537" s="272"/>
      <c r="BA1537" s="272"/>
      <c r="BB1537" s="272"/>
      <c r="BC1537" s="272"/>
      <c r="BD1537" s="272"/>
      <c r="BE1537" s="272"/>
      <c r="BF1537" s="272"/>
      <c r="BG1537" s="272"/>
      <c r="BH1537" s="272"/>
      <c r="BI1537" s="272"/>
      <c r="BJ1537" s="272"/>
      <c r="BK1537" s="272"/>
      <c r="BL1537" s="272"/>
      <c r="BM1537" s="272"/>
      <c r="BN1537" s="272"/>
      <c r="BO1537" s="272"/>
      <c r="BP1537" s="272"/>
      <c r="BQ1537" s="272"/>
      <c r="BR1537" s="272"/>
      <c r="BS1537" s="272"/>
      <c r="BT1537" s="272"/>
      <c r="BU1537" s="272"/>
      <c r="BV1537" s="272"/>
      <c r="BW1537" s="272"/>
      <c r="BX1537" s="272"/>
      <c r="BY1537" s="272"/>
      <c r="BZ1537" s="272"/>
      <c r="CA1537" s="272"/>
      <c r="CB1537" s="272"/>
      <c r="CC1537" s="272"/>
      <c r="CD1537" s="272"/>
      <c r="CE1537" s="272"/>
      <c r="CF1537" s="272"/>
      <c r="CG1537" s="272"/>
      <c r="CH1537" s="272"/>
      <c r="CI1537" s="272"/>
      <c r="CJ1537" s="272"/>
      <c r="CK1537" s="272"/>
      <c r="CL1537" s="272"/>
      <c r="CM1537" s="272"/>
      <c r="CN1537" s="272"/>
      <c r="CO1537" s="272"/>
      <c r="CP1537" s="272"/>
      <c r="CQ1537" s="272"/>
      <c r="CR1537" s="272"/>
      <c r="CS1537" s="272"/>
      <c r="CT1537" s="272"/>
      <c r="CU1537" s="272"/>
      <c r="CV1537" s="272"/>
      <c r="CW1537" s="272"/>
      <c r="CX1537" s="272"/>
      <c r="CY1537" s="272"/>
      <c r="CZ1537" s="272"/>
      <c r="DA1537" s="272"/>
      <c r="DB1537" s="272"/>
      <c r="DC1537" s="272"/>
      <c r="DD1537" s="272"/>
      <c r="DE1537" s="272"/>
      <c r="DF1537" s="272"/>
      <c r="DG1537" s="272"/>
      <c r="DH1537" s="272"/>
      <c r="DI1537" s="272"/>
      <c r="DJ1537" s="272"/>
      <c r="DK1537" s="272"/>
      <c r="DL1537" s="272"/>
      <c r="DM1537" s="272"/>
      <c r="DN1537" s="272"/>
      <c r="DO1537" s="272"/>
      <c r="DP1537" s="272"/>
      <c r="DQ1537" s="272"/>
      <c r="DR1537" s="78"/>
      <c r="DS1537" s="69"/>
      <c r="DU1537" s="120"/>
      <c r="DV1537" s="120"/>
      <c r="DW1537" s="120"/>
      <c r="DX1537" s="120"/>
    </row>
    <row r="1538" spans="1:128" ht="5.25" customHeight="1">
      <c r="A1538" s="69"/>
      <c r="B1538" s="89"/>
      <c r="C1538" s="272"/>
      <c r="D1538" s="272"/>
      <c r="E1538" s="272"/>
      <c r="F1538" s="272"/>
      <c r="G1538" s="272"/>
      <c r="H1538" s="272"/>
      <c r="I1538" s="272"/>
      <c r="J1538" s="272"/>
      <c r="K1538" s="272"/>
      <c r="L1538" s="272"/>
      <c r="M1538" s="272"/>
      <c r="N1538" s="272"/>
      <c r="O1538" s="272"/>
      <c r="P1538" s="272"/>
      <c r="Q1538" s="272"/>
      <c r="R1538" s="272"/>
      <c r="S1538" s="272"/>
      <c r="T1538" s="272"/>
      <c r="U1538" s="272"/>
      <c r="V1538" s="272"/>
      <c r="W1538" s="272"/>
      <c r="X1538" s="272"/>
      <c r="Y1538" s="272"/>
      <c r="Z1538" s="272"/>
      <c r="AA1538" s="272"/>
      <c r="AB1538" s="272"/>
      <c r="AC1538" s="272"/>
      <c r="AD1538" s="272"/>
      <c r="AE1538" s="272"/>
      <c r="AF1538" s="272"/>
      <c r="AG1538" s="272"/>
      <c r="AH1538" s="272"/>
      <c r="AI1538" s="272"/>
      <c r="AJ1538" s="272"/>
      <c r="AK1538" s="272"/>
      <c r="AL1538" s="272"/>
      <c r="AM1538" s="272"/>
      <c r="AN1538" s="272"/>
      <c r="AO1538" s="272"/>
      <c r="AP1538" s="272"/>
      <c r="AQ1538" s="272"/>
      <c r="AR1538" s="272"/>
      <c r="AS1538" s="272"/>
      <c r="AT1538" s="272"/>
      <c r="AU1538" s="272"/>
      <c r="AV1538" s="272"/>
      <c r="AW1538" s="272"/>
      <c r="AX1538" s="272"/>
      <c r="AY1538" s="272"/>
      <c r="AZ1538" s="272"/>
      <c r="BA1538" s="272"/>
      <c r="BB1538" s="272"/>
      <c r="BC1538" s="272"/>
      <c r="BD1538" s="272"/>
      <c r="BE1538" s="272"/>
      <c r="BF1538" s="272"/>
      <c r="BG1538" s="272"/>
      <c r="BH1538" s="272"/>
      <c r="BI1538" s="272"/>
      <c r="BJ1538" s="272"/>
      <c r="BK1538" s="272"/>
      <c r="BL1538" s="272"/>
      <c r="BM1538" s="272"/>
      <c r="BN1538" s="272"/>
      <c r="BO1538" s="272"/>
      <c r="BP1538" s="272"/>
      <c r="BQ1538" s="272"/>
      <c r="BR1538" s="272"/>
      <c r="BS1538" s="272"/>
      <c r="BT1538" s="272"/>
      <c r="BU1538" s="272"/>
      <c r="BV1538" s="272"/>
      <c r="BW1538" s="272"/>
      <c r="BX1538" s="272"/>
      <c r="BY1538" s="272"/>
      <c r="BZ1538" s="272"/>
      <c r="CA1538" s="272"/>
      <c r="CB1538" s="272"/>
      <c r="CC1538" s="272"/>
      <c r="CD1538" s="272"/>
      <c r="CE1538" s="272"/>
      <c r="CF1538" s="272"/>
      <c r="CG1538" s="272"/>
      <c r="CH1538" s="272"/>
      <c r="CI1538" s="272"/>
      <c r="CJ1538" s="272"/>
      <c r="CK1538" s="272"/>
      <c r="CL1538" s="272"/>
      <c r="CM1538" s="272"/>
      <c r="CN1538" s="272"/>
      <c r="CO1538" s="272"/>
      <c r="CP1538" s="272"/>
      <c r="CQ1538" s="272"/>
      <c r="CR1538" s="272"/>
      <c r="CS1538" s="272"/>
      <c r="CT1538" s="272"/>
      <c r="CU1538" s="272"/>
      <c r="CV1538" s="272"/>
      <c r="CW1538" s="272"/>
      <c r="CX1538" s="272"/>
      <c r="CY1538" s="272"/>
      <c r="CZ1538" s="272"/>
      <c r="DA1538" s="272"/>
      <c r="DB1538" s="272"/>
      <c r="DC1538" s="272"/>
      <c r="DD1538" s="272"/>
      <c r="DE1538" s="272"/>
      <c r="DF1538" s="272"/>
      <c r="DG1538" s="272"/>
      <c r="DH1538" s="272"/>
      <c r="DI1538" s="272"/>
      <c r="DJ1538" s="272"/>
      <c r="DK1538" s="272"/>
      <c r="DL1538" s="272"/>
      <c r="DM1538" s="272"/>
      <c r="DN1538" s="272"/>
      <c r="DO1538" s="272"/>
      <c r="DP1538" s="272"/>
      <c r="DQ1538" s="272"/>
      <c r="DR1538" s="78"/>
      <c r="DS1538" s="69"/>
      <c r="DU1538" s="120"/>
      <c r="DV1538" s="120"/>
      <c r="DW1538" s="120"/>
      <c r="DX1538" s="120"/>
    </row>
    <row r="1539" spans="1:128" ht="5.25" customHeight="1">
      <c r="A1539" s="69"/>
      <c r="B1539" s="89"/>
      <c r="C1539" s="272"/>
      <c r="D1539" s="272"/>
      <c r="E1539" s="272"/>
      <c r="F1539" s="272"/>
      <c r="G1539" s="272"/>
      <c r="H1539" s="272"/>
      <c r="I1539" s="272"/>
      <c r="J1539" s="272"/>
      <c r="K1539" s="272"/>
      <c r="L1539" s="272"/>
      <c r="M1539" s="272"/>
      <c r="N1539" s="272"/>
      <c r="O1539" s="272"/>
      <c r="P1539" s="272"/>
      <c r="Q1539" s="272"/>
      <c r="R1539" s="272"/>
      <c r="S1539" s="272"/>
      <c r="T1539" s="272"/>
      <c r="U1539" s="272"/>
      <c r="V1539" s="272"/>
      <c r="W1539" s="272"/>
      <c r="X1539" s="272"/>
      <c r="Y1539" s="272"/>
      <c r="Z1539" s="272"/>
      <c r="AA1539" s="272"/>
      <c r="AB1539" s="272"/>
      <c r="AC1539" s="272"/>
      <c r="AD1539" s="272"/>
      <c r="AE1539" s="272"/>
      <c r="AF1539" s="272"/>
      <c r="AG1539" s="272"/>
      <c r="AH1539" s="272"/>
      <c r="AI1539" s="272"/>
      <c r="AJ1539" s="272"/>
      <c r="AK1539" s="272"/>
      <c r="AL1539" s="272"/>
      <c r="AM1539" s="272"/>
      <c r="AN1539" s="272"/>
      <c r="AO1539" s="272"/>
      <c r="AP1539" s="272"/>
      <c r="AQ1539" s="272"/>
      <c r="AR1539" s="272"/>
      <c r="AS1539" s="272"/>
      <c r="AT1539" s="272"/>
      <c r="AU1539" s="272"/>
      <c r="AV1539" s="272"/>
      <c r="AW1539" s="272"/>
      <c r="AX1539" s="272"/>
      <c r="AY1539" s="272"/>
      <c r="AZ1539" s="272"/>
      <c r="BA1539" s="272"/>
      <c r="BB1539" s="272"/>
      <c r="BC1539" s="272"/>
      <c r="BD1539" s="272"/>
      <c r="BE1539" s="272"/>
      <c r="BF1539" s="272"/>
      <c r="BG1539" s="272"/>
      <c r="BH1539" s="272"/>
      <c r="BI1539" s="272"/>
      <c r="BJ1539" s="272"/>
      <c r="BK1539" s="272"/>
      <c r="BL1539" s="272"/>
      <c r="BM1539" s="272"/>
      <c r="BN1539" s="272"/>
      <c r="BO1539" s="272"/>
      <c r="BP1539" s="272"/>
      <c r="BQ1539" s="272"/>
      <c r="BR1539" s="272"/>
      <c r="BS1539" s="272"/>
      <c r="BT1539" s="272"/>
      <c r="BU1539" s="272"/>
      <c r="BV1539" s="272"/>
      <c r="BW1539" s="272"/>
      <c r="BX1539" s="272"/>
      <c r="BY1539" s="272"/>
      <c r="BZ1539" s="272"/>
      <c r="CA1539" s="272"/>
      <c r="CB1539" s="272"/>
      <c r="CC1539" s="272"/>
      <c r="CD1539" s="272"/>
      <c r="CE1539" s="272"/>
      <c r="CF1539" s="272"/>
      <c r="CG1539" s="272"/>
      <c r="CH1539" s="272"/>
      <c r="CI1539" s="272"/>
      <c r="CJ1539" s="272"/>
      <c r="CK1539" s="272"/>
      <c r="CL1539" s="272"/>
      <c r="CM1539" s="272"/>
      <c r="CN1539" s="272"/>
      <c r="CO1539" s="272"/>
      <c r="CP1539" s="272"/>
      <c r="CQ1539" s="272"/>
      <c r="CR1539" s="272"/>
      <c r="CS1539" s="272"/>
      <c r="CT1539" s="272"/>
      <c r="CU1539" s="272"/>
      <c r="CV1539" s="272"/>
      <c r="CW1539" s="272"/>
      <c r="CX1539" s="272"/>
      <c r="CY1539" s="272"/>
      <c r="CZ1539" s="272"/>
      <c r="DA1539" s="272"/>
      <c r="DB1539" s="272"/>
      <c r="DC1539" s="272"/>
      <c r="DD1539" s="272"/>
      <c r="DE1539" s="272"/>
      <c r="DF1539" s="272"/>
      <c r="DG1539" s="272"/>
      <c r="DH1539" s="272"/>
      <c r="DI1539" s="272"/>
      <c r="DJ1539" s="272"/>
      <c r="DK1539" s="272"/>
      <c r="DL1539" s="272"/>
      <c r="DM1539" s="272"/>
      <c r="DN1539" s="272"/>
      <c r="DO1539" s="272"/>
      <c r="DP1539" s="272"/>
      <c r="DQ1539" s="272"/>
      <c r="DR1539" s="78"/>
      <c r="DS1539" s="69"/>
      <c r="DU1539" s="120"/>
      <c r="DV1539" s="120"/>
      <c r="DW1539" s="120"/>
      <c r="DX1539" s="120"/>
    </row>
    <row r="1540" spans="1:128" ht="5.25" customHeight="1">
      <c r="A1540" s="69"/>
      <c r="B1540" s="89"/>
      <c r="C1540" s="272"/>
      <c r="D1540" s="272"/>
      <c r="E1540" s="272"/>
      <c r="F1540" s="272"/>
      <c r="G1540" s="272"/>
      <c r="H1540" s="272"/>
      <c r="I1540" s="272"/>
      <c r="J1540" s="272"/>
      <c r="K1540" s="272"/>
      <c r="L1540" s="272"/>
      <c r="M1540" s="272"/>
      <c r="N1540" s="272"/>
      <c r="O1540" s="272"/>
      <c r="P1540" s="272"/>
      <c r="Q1540" s="272"/>
      <c r="R1540" s="272"/>
      <c r="S1540" s="272"/>
      <c r="T1540" s="272"/>
      <c r="U1540" s="272"/>
      <c r="V1540" s="272"/>
      <c r="W1540" s="272"/>
      <c r="X1540" s="272"/>
      <c r="Y1540" s="272"/>
      <c r="Z1540" s="272"/>
      <c r="AA1540" s="272"/>
      <c r="AB1540" s="272"/>
      <c r="AC1540" s="272"/>
      <c r="AD1540" s="272"/>
      <c r="AE1540" s="272"/>
      <c r="AF1540" s="272"/>
      <c r="AG1540" s="272"/>
      <c r="AH1540" s="272"/>
      <c r="AI1540" s="272"/>
      <c r="AJ1540" s="272"/>
      <c r="AK1540" s="272"/>
      <c r="AL1540" s="272"/>
      <c r="AM1540" s="272"/>
      <c r="AN1540" s="272"/>
      <c r="AO1540" s="272"/>
      <c r="AP1540" s="272"/>
      <c r="AQ1540" s="272"/>
      <c r="AR1540" s="272"/>
      <c r="AS1540" s="272"/>
      <c r="AT1540" s="272"/>
      <c r="AU1540" s="272"/>
      <c r="AV1540" s="272"/>
      <c r="AW1540" s="272"/>
      <c r="AX1540" s="272"/>
      <c r="AY1540" s="272"/>
      <c r="AZ1540" s="272"/>
      <c r="BA1540" s="272"/>
      <c r="BB1540" s="272"/>
      <c r="BC1540" s="272"/>
      <c r="BD1540" s="272"/>
      <c r="BE1540" s="272"/>
      <c r="BF1540" s="272"/>
      <c r="BG1540" s="272"/>
      <c r="BH1540" s="272"/>
      <c r="BI1540" s="272"/>
      <c r="BJ1540" s="272"/>
      <c r="BK1540" s="272"/>
      <c r="BL1540" s="272"/>
      <c r="BM1540" s="272"/>
      <c r="BN1540" s="272"/>
      <c r="BO1540" s="272"/>
      <c r="BP1540" s="272"/>
      <c r="BQ1540" s="272"/>
      <c r="BR1540" s="272"/>
      <c r="BS1540" s="272"/>
      <c r="BT1540" s="272"/>
      <c r="BU1540" s="272"/>
      <c r="BV1540" s="272"/>
      <c r="BW1540" s="272"/>
      <c r="BX1540" s="272"/>
      <c r="BY1540" s="272"/>
      <c r="BZ1540" s="272"/>
      <c r="CA1540" s="272"/>
      <c r="CB1540" s="272"/>
      <c r="CC1540" s="272"/>
      <c r="CD1540" s="272"/>
      <c r="CE1540" s="272"/>
      <c r="CF1540" s="272"/>
      <c r="CG1540" s="272"/>
      <c r="CH1540" s="272"/>
      <c r="CI1540" s="272"/>
      <c r="CJ1540" s="272"/>
      <c r="CK1540" s="272"/>
      <c r="CL1540" s="272"/>
      <c r="CM1540" s="272"/>
      <c r="CN1540" s="272"/>
      <c r="CO1540" s="272"/>
      <c r="CP1540" s="272"/>
      <c r="CQ1540" s="272"/>
      <c r="CR1540" s="272"/>
      <c r="CS1540" s="272"/>
      <c r="CT1540" s="272"/>
      <c r="CU1540" s="272"/>
      <c r="CV1540" s="272"/>
      <c r="CW1540" s="272"/>
      <c r="CX1540" s="272"/>
      <c r="CY1540" s="272"/>
      <c r="CZ1540" s="272"/>
      <c r="DA1540" s="272"/>
      <c r="DB1540" s="272"/>
      <c r="DC1540" s="272"/>
      <c r="DD1540" s="272"/>
      <c r="DE1540" s="272"/>
      <c r="DF1540" s="272"/>
      <c r="DG1540" s="272"/>
      <c r="DH1540" s="272"/>
      <c r="DI1540" s="272"/>
      <c r="DJ1540" s="272"/>
      <c r="DK1540" s="272"/>
      <c r="DL1540" s="272"/>
      <c r="DM1540" s="272"/>
      <c r="DN1540" s="272"/>
      <c r="DO1540" s="272"/>
      <c r="DP1540" s="272"/>
      <c r="DQ1540" s="272"/>
      <c r="DR1540" s="78"/>
      <c r="DS1540" s="69"/>
      <c r="DU1540" s="120"/>
      <c r="DV1540" s="120"/>
      <c r="DW1540" s="120"/>
      <c r="DX1540" s="120"/>
    </row>
    <row r="1541" spans="1:128" ht="5.25" customHeight="1">
      <c r="A1541" s="69"/>
      <c r="B1541" s="89"/>
      <c r="C1541" s="272"/>
      <c r="D1541" s="272"/>
      <c r="E1541" s="272"/>
      <c r="F1541" s="272"/>
      <c r="G1541" s="272"/>
      <c r="H1541" s="272"/>
      <c r="I1541" s="272"/>
      <c r="J1541" s="272"/>
      <c r="K1541" s="272"/>
      <c r="L1541" s="272"/>
      <c r="M1541" s="272"/>
      <c r="N1541" s="272"/>
      <c r="O1541" s="272"/>
      <c r="P1541" s="272"/>
      <c r="Q1541" s="272"/>
      <c r="R1541" s="272"/>
      <c r="S1541" s="272"/>
      <c r="T1541" s="272"/>
      <c r="U1541" s="272"/>
      <c r="V1541" s="272"/>
      <c r="W1541" s="272"/>
      <c r="X1541" s="272"/>
      <c r="Y1541" s="272"/>
      <c r="Z1541" s="272"/>
      <c r="AA1541" s="272"/>
      <c r="AB1541" s="272"/>
      <c r="AC1541" s="272"/>
      <c r="AD1541" s="272"/>
      <c r="AE1541" s="272"/>
      <c r="AF1541" s="272"/>
      <c r="AG1541" s="272"/>
      <c r="AH1541" s="272"/>
      <c r="AI1541" s="272"/>
      <c r="AJ1541" s="272"/>
      <c r="AK1541" s="272"/>
      <c r="AL1541" s="272"/>
      <c r="AM1541" s="272"/>
      <c r="AN1541" s="272"/>
      <c r="AO1541" s="272"/>
      <c r="AP1541" s="272"/>
      <c r="AQ1541" s="272"/>
      <c r="AR1541" s="272"/>
      <c r="AS1541" s="272"/>
      <c r="AT1541" s="272"/>
      <c r="AU1541" s="272"/>
      <c r="AV1541" s="272"/>
      <c r="AW1541" s="272"/>
      <c r="AX1541" s="272"/>
      <c r="AY1541" s="272"/>
      <c r="AZ1541" s="272"/>
      <c r="BA1541" s="272"/>
      <c r="BB1541" s="272"/>
      <c r="BC1541" s="272"/>
      <c r="BD1541" s="272"/>
      <c r="BE1541" s="272"/>
      <c r="BF1541" s="272"/>
      <c r="BG1541" s="272"/>
      <c r="BH1541" s="272"/>
      <c r="BI1541" s="272"/>
      <c r="BJ1541" s="272"/>
      <c r="BK1541" s="272"/>
      <c r="BL1541" s="272"/>
      <c r="BM1541" s="272"/>
      <c r="BN1541" s="272"/>
      <c r="BO1541" s="272"/>
      <c r="BP1541" s="272"/>
      <c r="BQ1541" s="272"/>
      <c r="BR1541" s="272"/>
      <c r="BS1541" s="272"/>
      <c r="BT1541" s="272"/>
      <c r="BU1541" s="272"/>
      <c r="BV1541" s="272"/>
      <c r="BW1541" s="272"/>
      <c r="BX1541" s="272"/>
      <c r="BY1541" s="272"/>
      <c r="BZ1541" s="272"/>
      <c r="CA1541" s="272"/>
      <c r="CB1541" s="272"/>
      <c r="CC1541" s="272"/>
      <c r="CD1541" s="272"/>
      <c r="CE1541" s="272"/>
      <c r="CF1541" s="272"/>
      <c r="CG1541" s="272"/>
      <c r="CH1541" s="272"/>
      <c r="CI1541" s="272"/>
      <c r="CJ1541" s="272"/>
      <c r="CK1541" s="272"/>
      <c r="CL1541" s="272"/>
      <c r="CM1541" s="272"/>
      <c r="CN1541" s="272"/>
      <c r="CO1541" s="272"/>
      <c r="CP1541" s="272"/>
      <c r="CQ1541" s="272"/>
      <c r="CR1541" s="272"/>
      <c r="CS1541" s="272"/>
      <c r="CT1541" s="272"/>
      <c r="CU1541" s="272"/>
      <c r="CV1541" s="272"/>
      <c r="CW1541" s="272"/>
      <c r="CX1541" s="272"/>
      <c r="CY1541" s="272"/>
      <c r="CZ1541" s="272"/>
      <c r="DA1541" s="272"/>
      <c r="DB1541" s="272"/>
      <c r="DC1541" s="272"/>
      <c r="DD1541" s="272"/>
      <c r="DE1541" s="272"/>
      <c r="DF1541" s="272"/>
      <c r="DG1541" s="272"/>
      <c r="DH1541" s="272"/>
      <c r="DI1541" s="272"/>
      <c r="DJ1541" s="272"/>
      <c r="DK1541" s="272"/>
      <c r="DL1541" s="272"/>
      <c r="DM1541" s="272"/>
      <c r="DN1541" s="272"/>
      <c r="DO1541" s="272"/>
      <c r="DP1541" s="272"/>
      <c r="DQ1541" s="272"/>
      <c r="DR1541" s="78"/>
      <c r="DS1541" s="69"/>
      <c r="DU1541" s="120"/>
      <c r="DV1541" s="120"/>
      <c r="DW1541" s="120"/>
      <c r="DX1541" s="120"/>
    </row>
    <row r="1542" spans="1:128" ht="5.25" customHeight="1">
      <c r="A1542" s="69"/>
      <c r="B1542" s="89"/>
      <c r="C1542" s="272"/>
      <c r="D1542" s="272"/>
      <c r="E1542" s="272"/>
      <c r="F1542" s="272"/>
      <c r="G1542" s="272"/>
      <c r="H1542" s="272"/>
      <c r="I1542" s="272"/>
      <c r="J1542" s="272"/>
      <c r="K1542" s="272"/>
      <c r="L1542" s="272"/>
      <c r="M1542" s="272"/>
      <c r="N1542" s="272"/>
      <c r="O1542" s="272"/>
      <c r="P1542" s="272"/>
      <c r="Q1542" s="272"/>
      <c r="R1542" s="272"/>
      <c r="S1542" s="272"/>
      <c r="T1542" s="272"/>
      <c r="U1542" s="272"/>
      <c r="V1542" s="272"/>
      <c r="W1542" s="272"/>
      <c r="X1542" s="272"/>
      <c r="Y1542" s="272"/>
      <c r="Z1542" s="272"/>
      <c r="AA1542" s="272"/>
      <c r="AB1542" s="272"/>
      <c r="AC1542" s="272"/>
      <c r="AD1542" s="272"/>
      <c r="AE1542" s="272"/>
      <c r="AF1542" s="272"/>
      <c r="AG1542" s="272"/>
      <c r="AH1542" s="272"/>
      <c r="AI1542" s="272"/>
      <c r="AJ1542" s="272"/>
      <c r="AK1542" s="272"/>
      <c r="AL1542" s="272"/>
      <c r="AM1542" s="272"/>
      <c r="AN1542" s="272"/>
      <c r="AO1542" s="272"/>
      <c r="AP1542" s="272"/>
      <c r="AQ1542" s="272"/>
      <c r="AR1542" s="272"/>
      <c r="AS1542" s="272"/>
      <c r="AT1542" s="272"/>
      <c r="AU1542" s="272"/>
      <c r="AV1542" s="272"/>
      <c r="AW1542" s="272"/>
      <c r="AX1542" s="272"/>
      <c r="AY1542" s="272"/>
      <c r="AZ1542" s="272"/>
      <c r="BA1542" s="272"/>
      <c r="BB1542" s="272"/>
      <c r="BC1542" s="272"/>
      <c r="BD1542" s="272"/>
      <c r="BE1542" s="272"/>
      <c r="BF1542" s="272"/>
      <c r="BG1542" s="272"/>
      <c r="BH1542" s="272"/>
      <c r="BI1542" s="272"/>
      <c r="BJ1542" s="272"/>
      <c r="BK1542" s="272"/>
      <c r="BL1542" s="272"/>
      <c r="BM1542" s="272"/>
      <c r="BN1542" s="272"/>
      <c r="BO1542" s="272"/>
      <c r="BP1542" s="272"/>
      <c r="BQ1542" s="272"/>
      <c r="BR1542" s="272"/>
      <c r="BS1542" s="272"/>
      <c r="BT1542" s="272"/>
      <c r="BU1542" s="272"/>
      <c r="BV1542" s="272"/>
      <c r="BW1542" s="272"/>
      <c r="BX1542" s="272"/>
      <c r="BY1542" s="272"/>
      <c r="BZ1542" s="272"/>
      <c r="CA1542" s="272"/>
      <c r="CB1542" s="272"/>
      <c r="CC1542" s="272"/>
      <c r="CD1542" s="272"/>
      <c r="CE1542" s="272"/>
      <c r="CF1542" s="272"/>
      <c r="CG1542" s="272"/>
      <c r="CH1542" s="272"/>
      <c r="CI1542" s="272"/>
      <c r="CJ1542" s="272"/>
      <c r="CK1542" s="272"/>
      <c r="CL1542" s="272"/>
      <c r="CM1542" s="272"/>
      <c r="CN1542" s="272"/>
      <c r="CO1542" s="272"/>
      <c r="CP1542" s="272"/>
      <c r="CQ1542" s="272"/>
      <c r="CR1542" s="272"/>
      <c r="CS1542" s="272"/>
      <c r="CT1542" s="272"/>
      <c r="CU1542" s="272"/>
      <c r="CV1542" s="272"/>
      <c r="CW1542" s="272"/>
      <c r="CX1542" s="272"/>
      <c r="CY1542" s="272"/>
      <c r="CZ1542" s="272"/>
      <c r="DA1542" s="272"/>
      <c r="DB1542" s="272"/>
      <c r="DC1542" s="272"/>
      <c r="DD1542" s="272"/>
      <c r="DE1542" s="272"/>
      <c r="DF1542" s="272"/>
      <c r="DG1542" s="272"/>
      <c r="DH1542" s="272"/>
      <c r="DI1542" s="272"/>
      <c r="DJ1542" s="272"/>
      <c r="DK1542" s="272"/>
      <c r="DL1542" s="272"/>
      <c r="DM1542" s="272"/>
      <c r="DN1542" s="272"/>
      <c r="DO1542" s="272"/>
      <c r="DP1542" s="272"/>
      <c r="DQ1542" s="272"/>
      <c r="DR1542" s="78"/>
      <c r="DS1542" s="69"/>
      <c r="DU1542" s="120"/>
      <c r="DV1542" s="120"/>
      <c r="DW1542" s="120"/>
      <c r="DX1542" s="120"/>
    </row>
    <row r="1543" spans="1:128" ht="5.25" customHeight="1">
      <c r="A1543" s="69"/>
      <c r="B1543" s="89"/>
      <c r="C1543" s="272"/>
      <c r="D1543" s="272"/>
      <c r="E1543" s="272"/>
      <c r="F1543" s="272"/>
      <c r="G1543" s="272"/>
      <c r="H1543" s="272"/>
      <c r="I1543" s="272"/>
      <c r="J1543" s="272"/>
      <c r="K1543" s="272"/>
      <c r="L1543" s="272"/>
      <c r="M1543" s="272"/>
      <c r="N1543" s="272"/>
      <c r="O1543" s="272"/>
      <c r="P1543" s="272"/>
      <c r="Q1543" s="272"/>
      <c r="R1543" s="272"/>
      <c r="S1543" s="272"/>
      <c r="T1543" s="272"/>
      <c r="U1543" s="272"/>
      <c r="V1543" s="272"/>
      <c r="W1543" s="272"/>
      <c r="X1543" s="272"/>
      <c r="Y1543" s="272"/>
      <c r="Z1543" s="272"/>
      <c r="AA1543" s="272"/>
      <c r="AB1543" s="272"/>
      <c r="AC1543" s="272"/>
      <c r="AD1543" s="272"/>
      <c r="AE1543" s="272"/>
      <c r="AF1543" s="272"/>
      <c r="AG1543" s="272"/>
      <c r="AH1543" s="272"/>
      <c r="AI1543" s="272"/>
      <c r="AJ1543" s="272"/>
      <c r="AK1543" s="272"/>
      <c r="AL1543" s="272"/>
      <c r="AM1543" s="272"/>
      <c r="AN1543" s="272"/>
      <c r="AO1543" s="272"/>
      <c r="AP1543" s="272"/>
      <c r="AQ1543" s="272"/>
      <c r="AR1543" s="272"/>
      <c r="AS1543" s="272"/>
      <c r="AT1543" s="272"/>
      <c r="AU1543" s="272"/>
      <c r="AV1543" s="272"/>
      <c r="AW1543" s="272"/>
      <c r="AX1543" s="272"/>
      <c r="AY1543" s="272"/>
      <c r="AZ1543" s="272"/>
      <c r="BA1543" s="272"/>
      <c r="BB1543" s="272"/>
      <c r="BC1543" s="272"/>
      <c r="BD1543" s="272"/>
      <c r="BE1543" s="272"/>
      <c r="BF1543" s="272"/>
      <c r="BG1543" s="272"/>
      <c r="BH1543" s="272"/>
      <c r="BI1543" s="272"/>
      <c r="BJ1543" s="272"/>
      <c r="BK1543" s="272"/>
      <c r="BL1543" s="272"/>
      <c r="BM1543" s="272"/>
      <c r="BN1543" s="272"/>
      <c r="BO1543" s="272"/>
      <c r="BP1543" s="272"/>
      <c r="BQ1543" s="272"/>
      <c r="BR1543" s="272"/>
      <c r="BS1543" s="272"/>
      <c r="BT1543" s="272"/>
      <c r="BU1543" s="272"/>
      <c r="BV1543" s="272"/>
      <c r="BW1543" s="272"/>
      <c r="BX1543" s="272"/>
      <c r="BY1543" s="272"/>
      <c r="BZ1543" s="272"/>
      <c r="CA1543" s="272"/>
      <c r="CB1543" s="272"/>
      <c r="CC1543" s="272"/>
      <c r="CD1543" s="272"/>
      <c r="CE1543" s="272"/>
      <c r="CF1543" s="272"/>
      <c r="CG1543" s="272"/>
      <c r="CH1543" s="272"/>
      <c r="CI1543" s="272"/>
      <c r="CJ1543" s="272"/>
      <c r="CK1543" s="272"/>
      <c r="CL1543" s="272"/>
      <c r="CM1543" s="272"/>
      <c r="CN1543" s="272"/>
      <c r="CO1543" s="272"/>
      <c r="CP1543" s="272"/>
      <c r="CQ1543" s="272"/>
      <c r="CR1543" s="272"/>
      <c r="CS1543" s="272"/>
      <c r="CT1543" s="272"/>
      <c r="CU1543" s="272"/>
      <c r="CV1543" s="272"/>
      <c r="CW1543" s="272"/>
      <c r="CX1543" s="272"/>
      <c r="CY1543" s="272"/>
      <c r="CZ1543" s="272"/>
      <c r="DA1543" s="272"/>
      <c r="DB1543" s="272"/>
      <c r="DC1543" s="272"/>
      <c r="DD1543" s="272"/>
      <c r="DE1543" s="272"/>
      <c r="DF1543" s="272"/>
      <c r="DG1543" s="272"/>
      <c r="DH1543" s="272"/>
      <c r="DI1543" s="272"/>
      <c r="DJ1543" s="272"/>
      <c r="DK1543" s="272"/>
      <c r="DL1543" s="272"/>
      <c r="DM1543" s="272"/>
      <c r="DN1543" s="272"/>
      <c r="DO1543" s="272"/>
      <c r="DP1543" s="272"/>
      <c r="DQ1543" s="272"/>
      <c r="DR1543" s="78"/>
      <c r="DS1543" s="69"/>
      <c r="DU1543" s="120"/>
      <c r="DV1543" s="120"/>
      <c r="DW1543" s="120"/>
      <c r="DX1543" s="120"/>
    </row>
    <row r="1544" spans="1:128" ht="5.25" customHeight="1">
      <c r="A1544" s="69"/>
      <c r="B1544" s="89"/>
      <c r="C1544" s="272"/>
      <c r="D1544" s="272"/>
      <c r="E1544" s="272"/>
      <c r="F1544" s="272"/>
      <c r="G1544" s="272"/>
      <c r="H1544" s="272"/>
      <c r="I1544" s="272"/>
      <c r="J1544" s="272"/>
      <c r="K1544" s="272"/>
      <c r="L1544" s="272"/>
      <c r="M1544" s="272"/>
      <c r="N1544" s="272"/>
      <c r="O1544" s="272"/>
      <c r="P1544" s="272"/>
      <c r="Q1544" s="272"/>
      <c r="R1544" s="272"/>
      <c r="S1544" s="272"/>
      <c r="T1544" s="272"/>
      <c r="U1544" s="272"/>
      <c r="V1544" s="272"/>
      <c r="W1544" s="272"/>
      <c r="X1544" s="272"/>
      <c r="Y1544" s="272"/>
      <c r="Z1544" s="272"/>
      <c r="AA1544" s="272"/>
      <c r="AB1544" s="272"/>
      <c r="AC1544" s="272"/>
      <c r="AD1544" s="272"/>
      <c r="AE1544" s="272"/>
      <c r="AF1544" s="272"/>
      <c r="AG1544" s="272"/>
      <c r="AH1544" s="272"/>
      <c r="AI1544" s="272"/>
      <c r="AJ1544" s="272"/>
      <c r="AK1544" s="272"/>
      <c r="AL1544" s="272"/>
      <c r="AM1544" s="272"/>
      <c r="AN1544" s="272"/>
      <c r="AO1544" s="272"/>
      <c r="AP1544" s="272"/>
      <c r="AQ1544" s="272"/>
      <c r="AR1544" s="272"/>
      <c r="AS1544" s="272"/>
      <c r="AT1544" s="272"/>
      <c r="AU1544" s="272"/>
      <c r="AV1544" s="272"/>
      <c r="AW1544" s="272"/>
      <c r="AX1544" s="272"/>
      <c r="AY1544" s="272"/>
      <c r="AZ1544" s="272"/>
      <c r="BA1544" s="272"/>
      <c r="BB1544" s="272"/>
      <c r="BC1544" s="272"/>
      <c r="BD1544" s="272"/>
      <c r="BE1544" s="272"/>
      <c r="BF1544" s="272"/>
      <c r="BG1544" s="272"/>
      <c r="BH1544" s="272"/>
      <c r="BI1544" s="272"/>
      <c r="BJ1544" s="272"/>
      <c r="BK1544" s="272"/>
      <c r="BL1544" s="272"/>
      <c r="BM1544" s="272"/>
      <c r="BN1544" s="272"/>
      <c r="BO1544" s="272"/>
      <c r="BP1544" s="272"/>
      <c r="BQ1544" s="272"/>
      <c r="BR1544" s="272"/>
      <c r="BS1544" s="272"/>
      <c r="BT1544" s="272"/>
      <c r="BU1544" s="272"/>
      <c r="BV1544" s="272"/>
      <c r="BW1544" s="272"/>
      <c r="BX1544" s="272"/>
      <c r="BY1544" s="272"/>
      <c r="BZ1544" s="272"/>
      <c r="CA1544" s="272"/>
      <c r="CB1544" s="272"/>
      <c r="CC1544" s="272"/>
      <c r="CD1544" s="272"/>
      <c r="CE1544" s="272"/>
      <c r="CF1544" s="272"/>
      <c r="CG1544" s="272"/>
      <c r="CH1544" s="272"/>
      <c r="CI1544" s="272"/>
      <c r="CJ1544" s="272"/>
      <c r="CK1544" s="272"/>
      <c r="CL1544" s="272"/>
      <c r="CM1544" s="272"/>
      <c r="CN1544" s="272"/>
      <c r="CO1544" s="272"/>
      <c r="CP1544" s="272"/>
      <c r="CQ1544" s="272"/>
      <c r="CR1544" s="272"/>
      <c r="CS1544" s="272"/>
      <c r="CT1544" s="272"/>
      <c r="CU1544" s="272"/>
      <c r="CV1544" s="272"/>
      <c r="CW1544" s="272"/>
      <c r="CX1544" s="272"/>
      <c r="CY1544" s="272"/>
      <c r="CZ1544" s="272"/>
      <c r="DA1544" s="272"/>
      <c r="DB1544" s="272"/>
      <c r="DC1544" s="272"/>
      <c r="DD1544" s="272"/>
      <c r="DE1544" s="272"/>
      <c r="DF1544" s="272"/>
      <c r="DG1544" s="272"/>
      <c r="DH1544" s="272"/>
      <c r="DI1544" s="272"/>
      <c r="DJ1544" s="272"/>
      <c r="DK1544" s="272"/>
      <c r="DL1544" s="272"/>
      <c r="DM1544" s="272"/>
      <c r="DN1544" s="272"/>
      <c r="DO1544" s="272"/>
      <c r="DP1544" s="272"/>
      <c r="DQ1544" s="272"/>
      <c r="DR1544" s="78"/>
      <c r="DS1544" s="69"/>
      <c r="DU1544" s="120"/>
      <c r="DV1544" s="120"/>
      <c r="DW1544" s="120"/>
      <c r="DX1544" s="120"/>
    </row>
    <row r="1545" spans="1:128" ht="5.25" customHeight="1">
      <c r="A1545" s="69"/>
      <c r="B1545" s="89"/>
      <c r="C1545" s="272"/>
      <c r="D1545" s="272"/>
      <c r="E1545" s="272"/>
      <c r="F1545" s="272"/>
      <c r="G1545" s="272"/>
      <c r="H1545" s="272"/>
      <c r="I1545" s="272"/>
      <c r="J1545" s="272"/>
      <c r="K1545" s="272"/>
      <c r="L1545" s="272"/>
      <c r="M1545" s="272"/>
      <c r="N1545" s="272"/>
      <c r="O1545" s="272"/>
      <c r="P1545" s="272"/>
      <c r="Q1545" s="272"/>
      <c r="R1545" s="272"/>
      <c r="S1545" s="272"/>
      <c r="T1545" s="272"/>
      <c r="U1545" s="272"/>
      <c r="V1545" s="272"/>
      <c r="W1545" s="272"/>
      <c r="X1545" s="272"/>
      <c r="Y1545" s="272"/>
      <c r="Z1545" s="272"/>
      <c r="AA1545" s="272"/>
      <c r="AB1545" s="272"/>
      <c r="AC1545" s="272"/>
      <c r="AD1545" s="272"/>
      <c r="AE1545" s="272"/>
      <c r="AF1545" s="272"/>
      <c r="AG1545" s="272"/>
      <c r="AH1545" s="272"/>
      <c r="AI1545" s="272"/>
      <c r="AJ1545" s="272"/>
      <c r="AK1545" s="272"/>
      <c r="AL1545" s="272"/>
      <c r="AM1545" s="272"/>
      <c r="AN1545" s="272"/>
      <c r="AO1545" s="272"/>
      <c r="AP1545" s="272"/>
      <c r="AQ1545" s="272"/>
      <c r="AR1545" s="272"/>
      <c r="AS1545" s="272"/>
      <c r="AT1545" s="272"/>
      <c r="AU1545" s="272"/>
      <c r="AV1545" s="272"/>
      <c r="AW1545" s="272"/>
      <c r="AX1545" s="272"/>
      <c r="AY1545" s="272"/>
      <c r="AZ1545" s="272"/>
      <c r="BA1545" s="272"/>
      <c r="BB1545" s="272"/>
      <c r="BC1545" s="272"/>
      <c r="BD1545" s="272"/>
      <c r="BE1545" s="272"/>
      <c r="BF1545" s="272"/>
      <c r="BG1545" s="272"/>
      <c r="BH1545" s="272"/>
      <c r="BI1545" s="272"/>
      <c r="BJ1545" s="272"/>
      <c r="BK1545" s="272"/>
      <c r="BL1545" s="272"/>
      <c r="BM1545" s="272"/>
      <c r="BN1545" s="272"/>
      <c r="BO1545" s="272"/>
      <c r="BP1545" s="272"/>
      <c r="BQ1545" s="272"/>
      <c r="BR1545" s="272"/>
      <c r="BS1545" s="272"/>
      <c r="BT1545" s="272"/>
      <c r="BU1545" s="272"/>
      <c r="BV1545" s="272"/>
      <c r="BW1545" s="272"/>
      <c r="BX1545" s="272"/>
      <c r="BY1545" s="272"/>
      <c r="BZ1545" s="272"/>
      <c r="CA1545" s="272"/>
      <c r="CB1545" s="272"/>
      <c r="CC1545" s="272"/>
      <c r="CD1545" s="272"/>
      <c r="CE1545" s="272"/>
      <c r="CF1545" s="272"/>
      <c r="CG1545" s="272"/>
      <c r="CH1545" s="272"/>
      <c r="CI1545" s="272"/>
      <c r="CJ1545" s="272"/>
      <c r="CK1545" s="272"/>
      <c r="CL1545" s="272"/>
      <c r="CM1545" s="272"/>
      <c r="CN1545" s="272"/>
      <c r="CO1545" s="272"/>
      <c r="CP1545" s="272"/>
      <c r="CQ1545" s="272"/>
      <c r="CR1545" s="272"/>
      <c r="CS1545" s="272"/>
      <c r="CT1545" s="272"/>
      <c r="CU1545" s="272"/>
      <c r="CV1545" s="272"/>
      <c r="CW1545" s="272"/>
      <c r="CX1545" s="272"/>
      <c r="CY1545" s="272"/>
      <c r="CZ1545" s="272"/>
      <c r="DA1545" s="272"/>
      <c r="DB1545" s="272"/>
      <c r="DC1545" s="272"/>
      <c r="DD1545" s="272"/>
      <c r="DE1545" s="272"/>
      <c r="DF1545" s="272"/>
      <c r="DG1545" s="272"/>
      <c r="DH1545" s="272"/>
      <c r="DI1545" s="272"/>
      <c r="DJ1545" s="272"/>
      <c r="DK1545" s="272"/>
      <c r="DL1545" s="272"/>
      <c r="DM1545" s="272"/>
      <c r="DN1545" s="272"/>
      <c r="DO1545" s="272"/>
      <c r="DP1545" s="272"/>
      <c r="DQ1545" s="272"/>
      <c r="DR1545" s="78"/>
      <c r="DS1545" s="69"/>
      <c r="DU1545" s="120"/>
      <c r="DV1545" s="120"/>
      <c r="DW1545" s="120"/>
      <c r="DX1545" s="120"/>
    </row>
    <row r="1546" spans="1:128" ht="5.25" customHeight="1">
      <c r="A1546" s="69"/>
      <c r="B1546" s="89"/>
      <c r="C1546" s="272"/>
      <c r="D1546" s="272"/>
      <c r="E1546" s="272"/>
      <c r="F1546" s="272"/>
      <c r="G1546" s="272"/>
      <c r="H1546" s="272"/>
      <c r="I1546" s="272"/>
      <c r="J1546" s="272"/>
      <c r="K1546" s="272"/>
      <c r="L1546" s="272"/>
      <c r="M1546" s="272"/>
      <c r="N1546" s="272"/>
      <c r="O1546" s="272"/>
      <c r="P1546" s="272"/>
      <c r="Q1546" s="272"/>
      <c r="R1546" s="272"/>
      <c r="S1546" s="272"/>
      <c r="T1546" s="272"/>
      <c r="U1546" s="272"/>
      <c r="V1546" s="272"/>
      <c r="W1546" s="272"/>
      <c r="X1546" s="272"/>
      <c r="Y1546" s="272"/>
      <c r="Z1546" s="272"/>
      <c r="AA1546" s="272"/>
      <c r="AB1546" s="272"/>
      <c r="AC1546" s="272"/>
      <c r="AD1546" s="272"/>
      <c r="AE1546" s="272"/>
      <c r="AF1546" s="272"/>
      <c r="AG1546" s="272"/>
      <c r="AH1546" s="272"/>
      <c r="AI1546" s="272"/>
      <c r="AJ1546" s="272"/>
      <c r="AK1546" s="272"/>
      <c r="AL1546" s="272"/>
      <c r="AM1546" s="272"/>
      <c r="AN1546" s="272"/>
      <c r="AO1546" s="272"/>
      <c r="AP1546" s="272"/>
      <c r="AQ1546" s="272"/>
      <c r="AR1546" s="272"/>
      <c r="AS1546" s="272"/>
      <c r="AT1546" s="272"/>
      <c r="AU1546" s="272"/>
      <c r="AV1546" s="272"/>
      <c r="AW1546" s="272"/>
      <c r="AX1546" s="272"/>
      <c r="AY1546" s="272"/>
      <c r="AZ1546" s="272"/>
      <c r="BA1546" s="272"/>
      <c r="BB1546" s="272"/>
      <c r="BC1546" s="272"/>
      <c r="BD1546" s="272"/>
      <c r="BE1546" s="272"/>
      <c r="BF1546" s="272"/>
      <c r="BG1546" s="272"/>
      <c r="BH1546" s="272"/>
      <c r="BI1546" s="272"/>
      <c r="BJ1546" s="272"/>
      <c r="BK1546" s="272"/>
      <c r="BL1546" s="272"/>
      <c r="BM1546" s="272"/>
      <c r="BN1546" s="272"/>
      <c r="BO1546" s="272"/>
      <c r="BP1546" s="272"/>
      <c r="BQ1546" s="272"/>
      <c r="BR1546" s="272"/>
      <c r="BS1546" s="272"/>
      <c r="BT1546" s="272"/>
      <c r="BU1546" s="272"/>
      <c r="BV1546" s="272"/>
      <c r="BW1546" s="272"/>
      <c r="BX1546" s="272"/>
      <c r="BY1546" s="272"/>
      <c r="BZ1546" s="272"/>
      <c r="CA1546" s="272"/>
      <c r="CB1546" s="272"/>
      <c r="CC1546" s="272"/>
      <c r="CD1546" s="272"/>
      <c r="CE1546" s="272"/>
      <c r="CF1546" s="272"/>
      <c r="CG1546" s="272"/>
      <c r="CH1546" s="272"/>
      <c r="CI1546" s="272"/>
      <c r="CJ1546" s="272"/>
      <c r="CK1546" s="272"/>
      <c r="CL1546" s="272"/>
      <c r="CM1546" s="272"/>
      <c r="CN1546" s="272"/>
      <c r="CO1546" s="272"/>
      <c r="CP1546" s="272"/>
      <c r="CQ1546" s="272"/>
      <c r="CR1546" s="272"/>
      <c r="CS1546" s="272"/>
      <c r="CT1546" s="272"/>
      <c r="CU1546" s="272"/>
      <c r="CV1546" s="272"/>
      <c r="CW1546" s="272"/>
      <c r="CX1546" s="272"/>
      <c r="CY1546" s="272"/>
      <c r="CZ1546" s="272"/>
      <c r="DA1546" s="272"/>
      <c r="DB1546" s="272"/>
      <c r="DC1546" s="272"/>
      <c r="DD1546" s="272"/>
      <c r="DE1546" s="272"/>
      <c r="DF1546" s="272"/>
      <c r="DG1546" s="272"/>
      <c r="DH1546" s="272"/>
      <c r="DI1546" s="272"/>
      <c r="DJ1546" s="272"/>
      <c r="DK1546" s="272"/>
      <c r="DL1546" s="272"/>
      <c r="DM1546" s="272"/>
      <c r="DN1546" s="272"/>
      <c r="DO1546" s="272"/>
      <c r="DP1546" s="272"/>
      <c r="DQ1546" s="272"/>
      <c r="DR1546" s="78"/>
      <c r="DS1546" s="69"/>
      <c r="DU1546" s="120"/>
      <c r="DV1546" s="120"/>
      <c r="DW1546" s="120"/>
      <c r="DX1546" s="120"/>
    </row>
    <row r="1547" spans="1:128" ht="5.25" customHeight="1">
      <c r="A1547" s="69"/>
      <c r="B1547" s="89"/>
      <c r="C1547" s="272"/>
      <c r="D1547" s="272"/>
      <c r="E1547" s="272"/>
      <c r="F1547" s="272"/>
      <c r="G1547" s="272"/>
      <c r="H1547" s="272"/>
      <c r="I1547" s="272"/>
      <c r="J1547" s="272"/>
      <c r="K1547" s="272"/>
      <c r="L1547" s="272"/>
      <c r="M1547" s="272"/>
      <c r="N1547" s="272"/>
      <c r="O1547" s="272"/>
      <c r="P1547" s="272"/>
      <c r="Q1547" s="272"/>
      <c r="R1547" s="272"/>
      <c r="S1547" s="272"/>
      <c r="T1547" s="272"/>
      <c r="U1547" s="272"/>
      <c r="V1547" s="272"/>
      <c r="W1547" s="272"/>
      <c r="X1547" s="272"/>
      <c r="Y1547" s="272"/>
      <c r="Z1547" s="272"/>
      <c r="AA1547" s="272"/>
      <c r="AB1547" s="272"/>
      <c r="AC1547" s="272"/>
      <c r="AD1547" s="272"/>
      <c r="AE1547" s="272"/>
      <c r="AF1547" s="272"/>
      <c r="AG1547" s="272"/>
      <c r="AH1547" s="272"/>
      <c r="AI1547" s="272"/>
      <c r="AJ1547" s="272"/>
      <c r="AK1547" s="272"/>
      <c r="AL1547" s="272"/>
      <c r="AM1547" s="272"/>
      <c r="AN1547" s="272"/>
      <c r="AO1547" s="272"/>
      <c r="AP1547" s="272"/>
      <c r="AQ1547" s="272"/>
      <c r="AR1547" s="272"/>
      <c r="AS1547" s="272"/>
      <c r="AT1547" s="272"/>
      <c r="AU1547" s="272"/>
      <c r="AV1547" s="272"/>
      <c r="AW1547" s="272"/>
      <c r="AX1547" s="272"/>
      <c r="AY1547" s="272"/>
      <c r="AZ1547" s="272"/>
      <c r="BA1547" s="272"/>
      <c r="BB1547" s="272"/>
      <c r="BC1547" s="272"/>
      <c r="BD1547" s="272"/>
      <c r="BE1547" s="272"/>
      <c r="BF1547" s="272"/>
      <c r="BG1547" s="272"/>
      <c r="BH1547" s="272"/>
      <c r="BI1547" s="272"/>
      <c r="BJ1547" s="272"/>
      <c r="BK1547" s="272"/>
      <c r="BL1547" s="272"/>
      <c r="BM1547" s="272"/>
      <c r="BN1547" s="272"/>
      <c r="BO1547" s="272"/>
      <c r="BP1547" s="272"/>
      <c r="BQ1547" s="272"/>
      <c r="BR1547" s="272"/>
      <c r="BS1547" s="272"/>
      <c r="BT1547" s="272"/>
      <c r="BU1547" s="272"/>
      <c r="BV1547" s="272"/>
      <c r="BW1547" s="272"/>
      <c r="BX1547" s="272"/>
      <c r="BY1547" s="272"/>
      <c r="BZ1547" s="272"/>
      <c r="CA1547" s="272"/>
      <c r="CB1547" s="272"/>
      <c r="CC1547" s="272"/>
      <c r="CD1547" s="272"/>
      <c r="CE1547" s="272"/>
      <c r="CF1547" s="272"/>
      <c r="CG1547" s="272"/>
      <c r="CH1547" s="272"/>
      <c r="CI1547" s="272"/>
      <c r="CJ1547" s="272"/>
      <c r="CK1547" s="272"/>
      <c r="CL1547" s="272"/>
      <c r="CM1547" s="272"/>
      <c r="CN1547" s="272"/>
      <c r="CO1547" s="272"/>
      <c r="CP1547" s="272"/>
      <c r="CQ1547" s="272"/>
      <c r="CR1547" s="272"/>
      <c r="CS1547" s="272"/>
      <c r="CT1547" s="272"/>
      <c r="CU1547" s="272"/>
      <c r="CV1547" s="272"/>
      <c r="CW1547" s="272"/>
      <c r="CX1547" s="272"/>
      <c r="CY1547" s="272"/>
      <c r="CZ1547" s="272"/>
      <c r="DA1547" s="272"/>
      <c r="DB1547" s="272"/>
      <c r="DC1547" s="272"/>
      <c r="DD1547" s="272"/>
      <c r="DE1547" s="272"/>
      <c r="DF1547" s="272"/>
      <c r="DG1547" s="272"/>
      <c r="DH1547" s="272"/>
      <c r="DI1547" s="272"/>
      <c r="DJ1547" s="272"/>
      <c r="DK1547" s="272"/>
      <c r="DL1547" s="272"/>
      <c r="DM1547" s="272"/>
      <c r="DN1547" s="272"/>
      <c r="DO1547" s="272"/>
      <c r="DP1547" s="272"/>
      <c r="DQ1547" s="272"/>
      <c r="DR1547" s="78"/>
      <c r="DS1547" s="69"/>
      <c r="DU1547" s="120"/>
      <c r="DV1547" s="120"/>
      <c r="DW1547" s="120"/>
      <c r="DX1547" s="120"/>
    </row>
    <row r="1548" spans="1:128" ht="5.25" customHeight="1">
      <c r="A1548" s="69"/>
      <c r="B1548" s="89"/>
      <c r="C1548" s="272"/>
      <c r="D1548" s="272"/>
      <c r="E1548" s="272"/>
      <c r="F1548" s="272"/>
      <c r="G1548" s="272"/>
      <c r="H1548" s="272"/>
      <c r="I1548" s="272"/>
      <c r="J1548" s="272"/>
      <c r="K1548" s="272"/>
      <c r="L1548" s="272"/>
      <c r="M1548" s="272"/>
      <c r="N1548" s="272"/>
      <c r="O1548" s="272"/>
      <c r="P1548" s="272"/>
      <c r="Q1548" s="272"/>
      <c r="R1548" s="272"/>
      <c r="S1548" s="272"/>
      <c r="T1548" s="272"/>
      <c r="U1548" s="272"/>
      <c r="V1548" s="272"/>
      <c r="W1548" s="272"/>
      <c r="X1548" s="272"/>
      <c r="Y1548" s="272"/>
      <c r="Z1548" s="272"/>
      <c r="AA1548" s="272"/>
      <c r="AB1548" s="272"/>
      <c r="AC1548" s="272"/>
      <c r="AD1548" s="272"/>
      <c r="AE1548" s="272"/>
      <c r="AF1548" s="272"/>
      <c r="AG1548" s="272"/>
      <c r="AH1548" s="272"/>
      <c r="AI1548" s="272"/>
      <c r="AJ1548" s="272"/>
      <c r="AK1548" s="272"/>
      <c r="AL1548" s="272"/>
      <c r="AM1548" s="272"/>
      <c r="AN1548" s="272"/>
      <c r="AO1548" s="272"/>
      <c r="AP1548" s="272"/>
      <c r="AQ1548" s="272"/>
      <c r="AR1548" s="272"/>
      <c r="AS1548" s="272"/>
      <c r="AT1548" s="272"/>
      <c r="AU1548" s="272"/>
      <c r="AV1548" s="272"/>
      <c r="AW1548" s="272"/>
      <c r="AX1548" s="272"/>
      <c r="AY1548" s="272"/>
      <c r="AZ1548" s="272"/>
      <c r="BA1548" s="272"/>
      <c r="BB1548" s="272"/>
      <c r="BC1548" s="272"/>
      <c r="BD1548" s="272"/>
      <c r="BE1548" s="272"/>
      <c r="BF1548" s="272"/>
      <c r="BG1548" s="272"/>
      <c r="BH1548" s="272"/>
      <c r="BI1548" s="272"/>
      <c r="BJ1548" s="272"/>
      <c r="BK1548" s="272"/>
      <c r="BL1548" s="272"/>
      <c r="BM1548" s="272"/>
      <c r="BN1548" s="272"/>
      <c r="BO1548" s="272"/>
      <c r="BP1548" s="272"/>
      <c r="BQ1548" s="272"/>
      <c r="BR1548" s="272"/>
      <c r="BS1548" s="272"/>
      <c r="BT1548" s="272"/>
      <c r="BU1548" s="272"/>
      <c r="BV1548" s="272"/>
      <c r="BW1548" s="272"/>
      <c r="BX1548" s="272"/>
      <c r="BY1548" s="272"/>
      <c r="BZ1548" s="272"/>
      <c r="CA1548" s="272"/>
      <c r="CB1548" s="272"/>
      <c r="CC1548" s="272"/>
      <c r="CD1548" s="272"/>
      <c r="CE1548" s="272"/>
      <c r="CF1548" s="272"/>
      <c r="CG1548" s="272"/>
      <c r="CH1548" s="272"/>
      <c r="CI1548" s="272"/>
      <c r="CJ1548" s="272"/>
      <c r="CK1548" s="272"/>
      <c r="CL1548" s="272"/>
      <c r="CM1548" s="272"/>
      <c r="CN1548" s="272"/>
      <c r="CO1548" s="272"/>
      <c r="CP1548" s="272"/>
      <c r="CQ1548" s="272"/>
      <c r="CR1548" s="272"/>
      <c r="CS1548" s="272"/>
      <c r="CT1548" s="272"/>
      <c r="CU1548" s="272"/>
      <c r="CV1548" s="272"/>
      <c r="CW1548" s="272"/>
      <c r="CX1548" s="272"/>
      <c r="CY1548" s="272"/>
      <c r="CZ1548" s="272"/>
      <c r="DA1548" s="272"/>
      <c r="DB1548" s="272"/>
      <c r="DC1548" s="272"/>
      <c r="DD1548" s="272"/>
      <c r="DE1548" s="272"/>
      <c r="DF1548" s="272"/>
      <c r="DG1548" s="272"/>
      <c r="DH1548" s="272"/>
      <c r="DI1548" s="272"/>
      <c r="DJ1548" s="272"/>
      <c r="DK1548" s="272"/>
      <c r="DL1548" s="272"/>
      <c r="DM1548" s="272"/>
      <c r="DN1548" s="272"/>
      <c r="DO1548" s="272"/>
      <c r="DP1548" s="272"/>
      <c r="DQ1548" s="272"/>
      <c r="DR1548" s="78"/>
      <c r="DS1548" s="69"/>
      <c r="DU1548" s="120"/>
      <c r="DV1548" s="120"/>
      <c r="DW1548" s="120"/>
      <c r="DX1548" s="120"/>
    </row>
    <row r="1549" spans="1:128" ht="5.25" customHeight="1">
      <c r="A1549" s="69"/>
      <c r="B1549" s="89"/>
      <c r="C1549" s="272"/>
      <c r="D1549" s="272"/>
      <c r="E1549" s="272"/>
      <c r="F1549" s="272"/>
      <c r="G1549" s="272"/>
      <c r="H1549" s="272"/>
      <c r="I1549" s="272"/>
      <c r="J1549" s="272"/>
      <c r="K1549" s="272"/>
      <c r="L1549" s="272"/>
      <c r="M1549" s="272"/>
      <c r="N1549" s="272"/>
      <c r="O1549" s="272"/>
      <c r="P1549" s="272"/>
      <c r="Q1549" s="272"/>
      <c r="R1549" s="272"/>
      <c r="S1549" s="272"/>
      <c r="T1549" s="272"/>
      <c r="U1549" s="272"/>
      <c r="V1549" s="272"/>
      <c r="W1549" s="272"/>
      <c r="X1549" s="272"/>
      <c r="Y1549" s="272"/>
      <c r="Z1549" s="272"/>
      <c r="AA1549" s="272"/>
      <c r="AB1549" s="272"/>
      <c r="AC1549" s="272"/>
      <c r="AD1549" s="272"/>
      <c r="AE1549" s="272"/>
      <c r="AF1549" s="272"/>
      <c r="AG1549" s="272"/>
      <c r="AH1549" s="272"/>
      <c r="AI1549" s="272"/>
      <c r="AJ1549" s="272"/>
      <c r="AK1549" s="272"/>
      <c r="AL1549" s="272"/>
      <c r="AM1549" s="272"/>
      <c r="AN1549" s="272"/>
      <c r="AO1549" s="272"/>
      <c r="AP1549" s="272"/>
      <c r="AQ1549" s="272"/>
      <c r="AR1549" s="272"/>
      <c r="AS1549" s="272"/>
      <c r="AT1549" s="272"/>
      <c r="AU1549" s="272"/>
      <c r="AV1549" s="272"/>
      <c r="AW1549" s="272"/>
      <c r="AX1549" s="272"/>
      <c r="AY1549" s="272"/>
      <c r="AZ1549" s="272"/>
      <c r="BA1549" s="272"/>
      <c r="BB1549" s="272"/>
      <c r="BC1549" s="272"/>
      <c r="BD1549" s="272"/>
      <c r="BE1549" s="272"/>
      <c r="BF1549" s="272"/>
      <c r="BG1549" s="272"/>
      <c r="BH1549" s="272"/>
      <c r="BI1549" s="272"/>
      <c r="BJ1549" s="272"/>
      <c r="BK1549" s="272"/>
      <c r="BL1549" s="272"/>
      <c r="BM1549" s="272"/>
      <c r="BN1549" s="272"/>
      <c r="BO1549" s="272"/>
      <c r="BP1549" s="272"/>
      <c r="BQ1549" s="272"/>
      <c r="BR1549" s="272"/>
      <c r="BS1549" s="272"/>
      <c r="BT1549" s="272"/>
      <c r="BU1549" s="272"/>
      <c r="BV1549" s="272"/>
      <c r="BW1549" s="272"/>
      <c r="BX1549" s="272"/>
      <c r="BY1549" s="272"/>
      <c r="BZ1549" s="272"/>
      <c r="CA1549" s="272"/>
      <c r="CB1549" s="272"/>
      <c r="CC1549" s="272"/>
      <c r="CD1549" s="272"/>
      <c r="CE1549" s="272"/>
      <c r="CF1549" s="272"/>
      <c r="CG1549" s="272"/>
      <c r="CH1549" s="272"/>
      <c r="CI1549" s="272"/>
      <c r="CJ1549" s="272"/>
      <c r="CK1549" s="272"/>
      <c r="CL1549" s="272"/>
      <c r="CM1549" s="272"/>
      <c r="CN1549" s="272"/>
      <c r="CO1549" s="272"/>
      <c r="CP1549" s="272"/>
      <c r="CQ1549" s="272"/>
      <c r="CR1549" s="272"/>
      <c r="CS1549" s="272"/>
      <c r="CT1549" s="272"/>
      <c r="CU1549" s="272"/>
      <c r="CV1549" s="272"/>
      <c r="CW1549" s="272"/>
      <c r="CX1549" s="272"/>
      <c r="CY1549" s="272"/>
      <c r="CZ1549" s="272"/>
      <c r="DA1549" s="272"/>
      <c r="DB1549" s="272"/>
      <c r="DC1549" s="272"/>
      <c r="DD1549" s="272"/>
      <c r="DE1549" s="272"/>
      <c r="DF1549" s="272"/>
      <c r="DG1549" s="272"/>
      <c r="DH1549" s="272"/>
      <c r="DI1549" s="272"/>
      <c r="DJ1549" s="272"/>
      <c r="DK1549" s="272"/>
      <c r="DL1549" s="272"/>
      <c r="DM1549" s="272"/>
      <c r="DN1549" s="272"/>
      <c r="DO1549" s="272"/>
      <c r="DP1549" s="272"/>
      <c r="DQ1549" s="272"/>
      <c r="DR1549" s="78"/>
      <c r="DS1549" s="69"/>
      <c r="DU1549" s="120"/>
      <c r="DV1549" s="120"/>
      <c r="DW1549" s="120"/>
      <c r="DX1549" s="120"/>
    </row>
    <row r="1550" spans="1:128" ht="5.25" customHeight="1">
      <c r="A1550" s="69"/>
      <c r="B1550" s="89"/>
      <c r="C1550" s="272"/>
      <c r="D1550" s="272"/>
      <c r="E1550" s="272"/>
      <c r="F1550" s="272"/>
      <c r="G1550" s="272"/>
      <c r="H1550" s="272"/>
      <c r="I1550" s="272"/>
      <c r="J1550" s="272"/>
      <c r="K1550" s="272"/>
      <c r="L1550" s="272"/>
      <c r="M1550" s="272"/>
      <c r="N1550" s="272"/>
      <c r="O1550" s="272"/>
      <c r="P1550" s="272"/>
      <c r="Q1550" s="272"/>
      <c r="R1550" s="272"/>
      <c r="S1550" s="272"/>
      <c r="T1550" s="272"/>
      <c r="U1550" s="272"/>
      <c r="V1550" s="272"/>
      <c r="W1550" s="272"/>
      <c r="X1550" s="272"/>
      <c r="Y1550" s="272"/>
      <c r="Z1550" s="272"/>
      <c r="AA1550" s="272"/>
      <c r="AB1550" s="272"/>
      <c r="AC1550" s="272"/>
      <c r="AD1550" s="272"/>
      <c r="AE1550" s="272"/>
      <c r="AF1550" s="272"/>
      <c r="AG1550" s="272"/>
      <c r="AH1550" s="272"/>
      <c r="AI1550" s="272"/>
      <c r="AJ1550" s="272"/>
      <c r="AK1550" s="272"/>
      <c r="AL1550" s="272"/>
      <c r="AM1550" s="272"/>
      <c r="AN1550" s="272"/>
      <c r="AO1550" s="272"/>
      <c r="AP1550" s="272"/>
      <c r="AQ1550" s="272"/>
      <c r="AR1550" s="272"/>
      <c r="AS1550" s="272"/>
      <c r="AT1550" s="272"/>
      <c r="AU1550" s="272"/>
      <c r="AV1550" s="272"/>
      <c r="AW1550" s="272"/>
      <c r="AX1550" s="272"/>
      <c r="AY1550" s="272"/>
      <c r="AZ1550" s="272"/>
      <c r="BA1550" s="272"/>
      <c r="BB1550" s="272"/>
      <c r="BC1550" s="272"/>
      <c r="BD1550" s="272"/>
      <c r="BE1550" s="272"/>
      <c r="BF1550" s="272"/>
      <c r="BG1550" s="272"/>
      <c r="BH1550" s="272"/>
      <c r="BI1550" s="272"/>
      <c r="BJ1550" s="272"/>
      <c r="BK1550" s="272"/>
      <c r="BL1550" s="272"/>
      <c r="BM1550" s="272"/>
      <c r="BN1550" s="272"/>
      <c r="BO1550" s="272"/>
      <c r="BP1550" s="272"/>
      <c r="BQ1550" s="272"/>
      <c r="BR1550" s="272"/>
      <c r="BS1550" s="272"/>
      <c r="BT1550" s="272"/>
      <c r="BU1550" s="272"/>
      <c r="BV1550" s="272"/>
      <c r="BW1550" s="272"/>
      <c r="BX1550" s="272"/>
      <c r="BY1550" s="272"/>
      <c r="BZ1550" s="272"/>
      <c r="CA1550" s="272"/>
      <c r="CB1550" s="272"/>
      <c r="CC1550" s="272"/>
      <c r="CD1550" s="272"/>
      <c r="CE1550" s="272"/>
      <c r="CF1550" s="272"/>
      <c r="CG1550" s="272"/>
      <c r="CH1550" s="272"/>
      <c r="CI1550" s="272"/>
      <c r="CJ1550" s="272"/>
      <c r="CK1550" s="272"/>
      <c r="CL1550" s="272"/>
      <c r="CM1550" s="272"/>
      <c r="CN1550" s="272"/>
      <c r="CO1550" s="272"/>
      <c r="CP1550" s="272"/>
      <c r="CQ1550" s="272"/>
      <c r="CR1550" s="272"/>
      <c r="CS1550" s="272"/>
      <c r="CT1550" s="272"/>
      <c r="CU1550" s="272"/>
      <c r="CV1550" s="272"/>
      <c r="CW1550" s="272"/>
      <c r="CX1550" s="272"/>
      <c r="CY1550" s="272"/>
      <c r="CZ1550" s="272"/>
      <c r="DA1550" s="272"/>
      <c r="DB1550" s="272"/>
      <c r="DC1550" s="272"/>
      <c r="DD1550" s="272"/>
      <c r="DE1550" s="272"/>
      <c r="DF1550" s="272"/>
      <c r="DG1550" s="272"/>
      <c r="DH1550" s="272"/>
      <c r="DI1550" s="272"/>
      <c r="DJ1550" s="272"/>
      <c r="DK1550" s="272"/>
      <c r="DL1550" s="272"/>
      <c r="DM1550" s="272"/>
      <c r="DN1550" s="272"/>
      <c r="DO1550" s="272"/>
      <c r="DP1550" s="272"/>
      <c r="DQ1550" s="272"/>
      <c r="DR1550" s="78"/>
      <c r="DS1550" s="69"/>
      <c r="DU1550" s="120"/>
      <c r="DV1550" s="120"/>
      <c r="DW1550" s="120"/>
      <c r="DX1550" s="120"/>
    </row>
    <row r="1551" spans="1:128" ht="5.25" customHeight="1">
      <c r="A1551" s="69"/>
      <c r="B1551" s="89"/>
      <c r="C1551" s="272"/>
      <c r="D1551" s="272"/>
      <c r="E1551" s="272"/>
      <c r="F1551" s="272"/>
      <c r="G1551" s="272"/>
      <c r="H1551" s="272"/>
      <c r="I1551" s="272"/>
      <c r="J1551" s="272"/>
      <c r="K1551" s="272"/>
      <c r="L1551" s="272"/>
      <c r="M1551" s="272"/>
      <c r="N1551" s="272"/>
      <c r="O1551" s="272"/>
      <c r="P1551" s="272"/>
      <c r="Q1551" s="272"/>
      <c r="R1551" s="272"/>
      <c r="S1551" s="272"/>
      <c r="T1551" s="272"/>
      <c r="U1551" s="272"/>
      <c r="V1551" s="272"/>
      <c r="W1551" s="272"/>
      <c r="X1551" s="272"/>
      <c r="Y1551" s="272"/>
      <c r="Z1551" s="272"/>
      <c r="AA1551" s="272"/>
      <c r="AB1551" s="272"/>
      <c r="AC1551" s="272"/>
      <c r="AD1551" s="272"/>
      <c r="AE1551" s="272"/>
      <c r="AF1551" s="272"/>
      <c r="AG1551" s="272"/>
      <c r="AH1551" s="272"/>
      <c r="AI1551" s="272"/>
      <c r="AJ1551" s="272"/>
      <c r="AK1551" s="272"/>
      <c r="AL1551" s="272"/>
      <c r="AM1551" s="272"/>
      <c r="AN1551" s="272"/>
      <c r="AO1551" s="272"/>
      <c r="AP1551" s="272"/>
      <c r="AQ1551" s="272"/>
      <c r="AR1551" s="272"/>
      <c r="AS1551" s="272"/>
      <c r="AT1551" s="272"/>
      <c r="AU1551" s="272"/>
      <c r="AV1551" s="272"/>
      <c r="AW1551" s="272"/>
      <c r="AX1551" s="272"/>
      <c r="AY1551" s="272"/>
      <c r="AZ1551" s="272"/>
      <c r="BA1551" s="272"/>
      <c r="BB1551" s="272"/>
      <c r="BC1551" s="272"/>
      <c r="BD1551" s="272"/>
      <c r="BE1551" s="272"/>
      <c r="BF1551" s="272"/>
      <c r="BG1551" s="272"/>
      <c r="BH1551" s="272"/>
      <c r="BI1551" s="272"/>
      <c r="BJ1551" s="272"/>
      <c r="BK1551" s="272"/>
      <c r="BL1551" s="272"/>
      <c r="BM1551" s="272"/>
      <c r="BN1551" s="272"/>
      <c r="BO1551" s="272"/>
      <c r="BP1551" s="272"/>
      <c r="BQ1551" s="272"/>
      <c r="BR1551" s="272"/>
      <c r="BS1551" s="272"/>
      <c r="BT1551" s="272"/>
      <c r="BU1551" s="272"/>
      <c r="BV1551" s="272"/>
      <c r="BW1551" s="272"/>
      <c r="BX1551" s="272"/>
      <c r="BY1551" s="272"/>
      <c r="BZ1551" s="272"/>
      <c r="CA1551" s="272"/>
      <c r="CB1551" s="272"/>
      <c r="CC1551" s="272"/>
      <c r="CD1551" s="272"/>
      <c r="CE1551" s="272"/>
      <c r="CF1551" s="272"/>
      <c r="CG1551" s="272"/>
      <c r="CH1551" s="272"/>
      <c r="CI1551" s="272"/>
      <c r="CJ1551" s="272"/>
      <c r="CK1551" s="272"/>
      <c r="CL1551" s="272"/>
      <c r="CM1551" s="272"/>
      <c r="CN1551" s="272"/>
      <c r="CO1551" s="272"/>
      <c r="CP1551" s="272"/>
      <c r="CQ1551" s="272"/>
      <c r="CR1551" s="272"/>
      <c r="CS1551" s="272"/>
      <c r="CT1551" s="272"/>
      <c r="CU1551" s="272"/>
      <c r="CV1551" s="272"/>
      <c r="CW1551" s="272"/>
      <c r="CX1551" s="272"/>
      <c r="CY1551" s="272"/>
      <c r="CZ1551" s="272"/>
      <c r="DA1551" s="272"/>
      <c r="DB1551" s="272"/>
      <c r="DC1551" s="272"/>
      <c r="DD1551" s="272"/>
      <c r="DE1551" s="272"/>
      <c r="DF1551" s="272"/>
      <c r="DG1551" s="272"/>
      <c r="DH1551" s="272"/>
      <c r="DI1551" s="272"/>
      <c r="DJ1551" s="272"/>
      <c r="DK1551" s="272"/>
      <c r="DL1551" s="272"/>
      <c r="DM1551" s="272"/>
      <c r="DN1551" s="272"/>
      <c r="DO1551" s="272"/>
      <c r="DP1551" s="272"/>
      <c r="DQ1551" s="272"/>
      <c r="DR1551" s="78"/>
      <c r="DS1551" s="69"/>
      <c r="DU1551" s="120"/>
      <c r="DV1551" s="120"/>
      <c r="DW1551" s="120"/>
      <c r="DX1551" s="120"/>
    </row>
    <row r="1552" spans="1:128" ht="5.25" customHeight="1">
      <c r="A1552" s="69"/>
      <c r="B1552" s="89"/>
      <c r="C1552" s="272"/>
      <c r="D1552" s="272"/>
      <c r="E1552" s="272"/>
      <c r="F1552" s="272"/>
      <c r="G1552" s="272"/>
      <c r="H1552" s="272"/>
      <c r="I1552" s="272"/>
      <c r="J1552" s="272"/>
      <c r="K1552" s="272"/>
      <c r="L1552" s="272"/>
      <c r="M1552" s="272"/>
      <c r="N1552" s="272"/>
      <c r="O1552" s="272"/>
      <c r="P1552" s="272"/>
      <c r="Q1552" s="272"/>
      <c r="R1552" s="272"/>
      <c r="S1552" s="272"/>
      <c r="T1552" s="272"/>
      <c r="U1552" s="272"/>
      <c r="V1552" s="272"/>
      <c r="W1552" s="272"/>
      <c r="X1552" s="272"/>
      <c r="Y1552" s="272"/>
      <c r="Z1552" s="272"/>
      <c r="AA1552" s="272"/>
      <c r="AB1552" s="272"/>
      <c r="AC1552" s="272"/>
      <c r="AD1552" s="272"/>
      <c r="AE1552" s="272"/>
      <c r="AF1552" s="272"/>
      <c r="AG1552" s="272"/>
      <c r="AH1552" s="272"/>
      <c r="AI1552" s="272"/>
      <c r="AJ1552" s="272"/>
      <c r="AK1552" s="272"/>
      <c r="AL1552" s="272"/>
      <c r="AM1552" s="272"/>
      <c r="AN1552" s="272"/>
      <c r="AO1552" s="272"/>
      <c r="AP1552" s="272"/>
      <c r="AQ1552" s="272"/>
      <c r="AR1552" s="272"/>
      <c r="AS1552" s="272"/>
      <c r="AT1552" s="272"/>
      <c r="AU1552" s="272"/>
      <c r="AV1552" s="272"/>
      <c r="AW1552" s="272"/>
      <c r="AX1552" s="272"/>
      <c r="AY1552" s="272"/>
      <c r="AZ1552" s="272"/>
      <c r="BA1552" s="272"/>
      <c r="BB1552" s="272"/>
      <c r="BC1552" s="272"/>
      <c r="BD1552" s="272"/>
      <c r="BE1552" s="272"/>
      <c r="BF1552" s="272"/>
      <c r="BG1552" s="272"/>
      <c r="BH1552" s="272"/>
      <c r="BI1552" s="272"/>
      <c r="BJ1552" s="272"/>
      <c r="BK1552" s="272"/>
      <c r="BL1552" s="272"/>
      <c r="BM1552" s="272"/>
      <c r="BN1552" s="272"/>
      <c r="BO1552" s="272"/>
      <c r="BP1552" s="272"/>
      <c r="BQ1552" s="272"/>
      <c r="BR1552" s="272"/>
      <c r="BS1552" s="272"/>
      <c r="BT1552" s="272"/>
      <c r="BU1552" s="272"/>
      <c r="BV1552" s="272"/>
      <c r="BW1552" s="272"/>
      <c r="BX1552" s="272"/>
      <c r="BY1552" s="272"/>
      <c r="BZ1552" s="272"/>
      <c r="CA1552" s="272"/>
      <c r="CB1552" s="272"/>
      <c r="CC1552" s="272"/>
      <c r="CD1552" s="272"/>
      <c r="CE1552" s="272"/>
      <c r="CF1552" s="272"/>
      <c r="CG1552" s="272"/>
      <c r="CH1552" s="272"/>
      <c r="CI1552" s="272"/>
      <c r="CJ1552" s="272"/>
      <c r="CK1552" s="272"/>
      <c r="CL1552" s="272"/>
      <c r="CM1552" s="272"/>
      <c r="CN1552" s="272"/>
      <c r="CO1552" s="272"/>
      <c r="CP1552" s="272"/>
      <c r="CQ1552" s="272"/>
      <c r="CR1552" s="272"/>
      <c r="CS1552" s="272"/>
      <c r="CT1552" s="272"/>
      <c r="CU1552" s="272"/>
      <c r="CV1552" s="272"/>
      <c r="CW1552" s="272"/>
      <c r="CX1552" s="272"/>
      <c r="CY1552" s="272"/>
      <c r="CZ1552" s="272"/>
      <c r="DA1552" s="272"/>
      <c r="DB1552" s="272"/>
      <c r="DC1552" s="272"/>
      <c r="DD1552" s="272"/>
      <c r="DE1552" s="272"/>
      <c r="DF1552" s="272"/>
      <c r="DG1552" s="272"/>
      <c r="DH1552" s="272"/>
      <c r="DI1552" s="272"/>
      <c r="DJ1552" s="272"/>
      <c r="DK1552" s="272"/>
      <c r="DL1552" s="272"/>
      <c r="DM1552" s="272"/>
      <c r="DN1552" s="272"/>
      <c r="DO1552" s="272"/>
      <c r="DP1552" s="272"/>
      <c r="DQ1552" s="272"/>
      <c r="DR1552" s="78"/>
      <c r="DS1552" s="69"/>
      <c r="DU1552" s="120"/>
      <c r="DV1552" s="120"/>
      <c r="DW1552" s="120"/>
      <c r="DX1552" s="120"/>
    </row>
    <row r="1553" spans="1:128" ht="5.25" customHeight="1">
      <c r="A1553" s="69"/>
      <c r="B1553" s="89"/>
      <c r="C1553" s="272"/>
      <c r="D1553" s="272"/>
      <c r="E1553" s="272"/>
      <c r="F1553" s="272"/>
      <c r="G1553" s="272"/>
      <c r="H1553" s="272"/>
      <c r="I1553" s="272"/>
      <c r="J1553" s="272"/>
      <c r="K1553" s="272"/>
      <c r="L1553" s="272"/>
      <c r="M1553" s="272"/>
      <c r="N1553" s="272"/>
      <c r="O1553" s="272"/>
      <c r="P1553" s="272"/>
      <c r="Q1553" s="272"/>
      <c r="R1553" s="272"/>
      <c r="S1553" s="272"/>
      <c r="T1553" s="272"/>
      <c r="U1553" s="272"/>
      <c r="V1553" s="272"/>
      <c r="W1553" s="272"/>
      <c r="X1553" s="272"/>
      <c r="Y1553" s="272"/>
      <c r="Z1553" s="272"/>
      <c r="AA1553" s="272"/>
      <c r="AB1553" s="272"/>
      <c r="AC1553" s="272"/>
      <c r="AD1553" s="272"/>
      <c r="AE1553" s="272"/>
      <c r="AF1553" s="272"/>
      <c r="AG1553" s="272"/>
      <c r="AH1553" s="272"/>
      <c r="AI1553" s="272"/>
      <c r="AJ1553" s="272"/>
      <c r="AK1553" s="272"/>
      <c r="AL1553" s="272"/>
      <c r="AM1553" s="272"/>
      <c r="AN1553" s="272"/>
      <c r="AO1553" s="272"/>
      <c r="AP1553" s="272"/>
      <c r="AQ1553" s="272"/>
      <c r="AR1553" s="272"/>
      <c r="AS1553" s="272"/>
      <c r="AT1553" s="272"/>
      <c r="AU1553" s="272"/>
      <c r="AV1553" s="272"/>
      <c r="AW1553" s="272"/>
      <c r="AX1553" s="272"/>
      <c r="AY1553" s="272"/>
      <c r="AZ1553" s="272"/>
      <c r="BA1553" s="272"/>
      <c r="BB1553" s="272"/>
      <c r="BC1553" s="272"/>
      <c r="BD1553" s="272"/>
      <c r="BE1553" s="272"/>
      <c r="BF1553" s="272"/>
      <c r="BG1553" s="272"/>
      <c r="BH1553" s="272"/>
      <c r="BI1553" s="272"/>
      <c r="BJ1553" s="272"/>
      <c r="BK1553" s="272"/>
      <c r="BL1553" s="272"/>
      <c r="BM1553" s="272"/>
      <c r="BN1553" s="272"/>
      <c r="BO1553" s="272"/>
      <c r="BP1553" s="272"/>
      <c r="BQ1553" s="272"/>
      <c r="BR1553" s="272"/>
      <c r="BS1553" s="272"/>
      <c r="BT1553" s="272"/>
      <c r="BU1553" s="272"/>
      <c r="BV1553" s="272"/>
      <c r="BW1553" s="272"/>
      <c r="BX1553" s="272"/>
      <c r="BY1553" s="272"/>
      <c r="BZ1553" s="272"/>
      <c r="CA1553" s="272"/>
      <c r="CB1553" s="272"/>
      <c r="CC1553" s="272"/>
      <c r="CD1553" s="272"/>
      <c r="CE1553" s="272"/>
      <c r="CF1553" s="272"/>
      <c r="CG1553" s="272"/>
      <c r="CH1553" s="272"/>
      <c r="CI1553" s="272"/>
      <c r="CJ1553" s="272"/>
      <c r="CK1553" s="272"/>
      <c r="CL1553" s="272"/>
      <c r="CM1553" s="272"/>
      <c r="CN1553" s="272"/>
      <c r="CO1553" s="272"/>
      <c r="CP1553" s="272"/>
      <c r="CQ1553" s="272"/>
      <c r="CR1553" s="272"/>
      <c r="CS1553" s="272"/>
      <c r="CT1553" s="272"/>
      <c r="CU1553" s="272"/>
      <c r="CV1553" s="272"/>
      <c r="CW1553" s="272"/>
      <c r="CX1553" s="272"/>
      <c r="CY1553" s="272"/>
      <c r="CZ1553" s="272"/>
      <c r="DA1553" s="272"/>
      <c r="DB1553" s="272"/>
      <c r="DC1553" s="272"/>
      <c r="DD1553" s="272"/>
      <c r="DE1553" s="272"/>
      <c r="DF1553" s="272"/>
      <c r="DG1553" s="272"/>
      <c r="DH1553" s="272"/>
      <c r="DI1553" s="272"/>
      <c r="DJ1553" s="272"/>
      <c r="DK1553" s="272"/>
      <c r="DL1553" s="272"/>
      <c r="DM1553" s="272"/>
      <c r="DN1553" s="272"/>
      <c r="DO1553" s="272"/>
      <c r="DP1553" s="272"/>
      <c r="DQ1553" s="272"/>
      <c r="DR1553" s="78"/>
      <c r="DS1553" s="69"/>
      <c r="DU1553" s="120"/>
      <c r="DV1553" s="120"/>
      <c r="DW1553" s="120"/>
      <c r="DX1553" s="120"/>
    </row>
    <row r="1554" spans="1:128" ht="5.25" customHeight="1">
      <c r="A1554" s="69"/>
      <c r="B1554" s="89"/>
      <c r="C1554" s="272"/>
      <c r="D1554" s="272"/>
      <c r="E1554" s="272"/>
      <c r="F1554" s="272"/>
      <c r="G1554" s="272"/>
      <c r="H1554" s="272"/>
      <c r="I1554" s="272"/>
      <c r="J1554" s="272"/>
      <c r="K1554" s="272"/>
      <c r="L1554" s="272"/>
      <c r="M1554" s="272"/>
      <c r="N1554" s="272"/>
      <c r="O1554" s="272"/>
      <c r="P1554" s="272"/>
      <c r="Q1554" s="272"/>
      <c r="R1554" s="272"/>
      <c r="S1554" s="272"/>
      <c r="T1554" s="272"/>
      <c r="U1554" s="272"/>
      <c r="V1554" s="272"/>
      <c r="W1554" s="272"/>
      <c r="X1554" s="272"/>
      <c r="Y1554" s="272"/>
      <c r="Z1554" s="272"/>
      <c r="AA1554" s="272"/>
      <c r="AB1554" s="272"/>
      <c r="AC1554" s="272"/>
      <c r="AD1554" s="272"/>
      <c r="AE1554" s="272"/>
      <c r="AF1554" s="272"/>
      <c r="AG1554" s="272"/>
      <c r="AH1554" s="272"/>
      <c r="AI1554" s="272"/>
      <c r="AJ1554" s="272"/>
      <c r="AK1554" s="272"/>
      <c r="AL1554" s="272"/>
      <c r="AM1554" s="272"/>
      <c r="AN1554" s="272"/>
      <c r="AO1554" s="272"/>
      <c r="AP1554" s="272"/>
      <c r="AQ1554" s="272"/>
      <c r="AR1554" s="272"/>
      <c r="AS1554" s="272"/>
      <c r="AT1554" s="272"/>
      <c r="AU1554" s="272"/>
      <c r="AV1554" s="272"/>
      <c r="AW1554" s="272"/>
      <c r="AX1554" s="272"/>
      <c r="AY1554" s="272"/>
      <c r="AZ1554" s="272"/>
      <c r="BA1554" s="272"/>
      <c r="BB1554" s="272"/>
      <c r="BC1554" s="272"/>
      <c r="BD1554" s="272"/>
      <c r="BE1554" s="272"/>
      <c r="BF1554" s="272"/>
      <c r="BG1554" s="272"/>
      <c r="BH1554" s="272"/>
      <c r="BI1554" s="272"/>
      <c r="BJ1554" s="272"/>
      <c r="BK1554" s="272"/>
      <c r="BL1554" s="272"/>
      <c r="BM1554" s="272"/>
      <c r="BN1554" s="272"/>
      <c r="BO1554" s="272"/>
      <c r="BP1554" s="272"/>
      <c r="BQ1554" s="272"/>
      <c r="BR1554" s="272"/>
      <c r="BS1554" s="272"/>
      <c r="BT1554" s="272"/>
      <c r="BU1554" s="272"/>
      <c r="BV1554" s="272"/>
      <c r="BW1554" s="272"/>
      <c r="BX1554" s="272"/>
      <c r="BY1554" s="272"/>
      <c r="BZ1554" s="272"/>
      <c r="CA1554" s="272"/>
      <c r="CB1554" s="272"/>
      <c r="CC1554" s="272"/>
      <c r="CD1554" s="272"/>
      <c r="CE1554" s="272"/>
      <c r="CF1554" s="272"/>
      <c r="CG1554" s="272"/>
      <c r="CH1554" s="272"/>
      <c r="CI1554" s="272"/>
      <c r="CJ1554" s="272"/>
      <c r="CK1554" s="272"/>
      <c r="CL1554" s="272"/>
      <c r="CM1554" s="272"/>
      <c r="CN1554" s="272"/>
      <c r="CO1554" s="272"/>
      <c r="CP1554" s="272"/>
      <c r="CQ1554" s="272"/>
      <c r="CR1554" s="272"/>
      <c r="CS1554" s="272"/>
      <c r="CT1554" s="272"/>
      <c r="CU1554" s="272"/>
      <c r="CV1554" s="272"/>
      <c r="CW1554" s="272"/>
      <c r="CX1554" s="272"/>
      <c r="CY1554" s="272"/>
      <c r="CZ1554" s="272"/>
      <c r="DA1554" s="272"/>
      <c r="DB1554" s="272"/>
      <c r="DC1554" s="272"/>
      <c r="DD1554" s="272"/>
      <c r="DE1554" s="272"/>
      <c r="DF1554" s="272"/>
      <c r="DG1554" s="272"/>
      <c r="DH1554" s="272"/>
      <c r="DI1554" s="272"/>
      <c r="DJ1554" s="272"/>
      <c r="DK1554" s="272"/>
      <c r="DL1554" s="272"/>
      <c r="DM1554" s="272"/>
      <c r="DN1554" s="272"/>
      <c r="DO1554" s="272"/>
      <c r="DP1554" s="272"/>
      <c r="DQ1554" s="272"/>
      <c r="DR1554" s="78"/>
      <c r="DS1554" s="69"/>
      <c r="DU1554" s="120"/>
      <c r="DV1554" s="120"/>
      <c r="DW1554" s="120"/>
      <c r="DX1554" s="120"/>
    </row>
    <row r="1555" spans="1:128" ht="5.25" customHeight="1">
      <c r="A1555" s="69"/>
      <c r="B1555" s="89"/>
      <c r="C1555" s="272"/>
      <c r="D1555" s="272"/>
      <c r="E1555" s="272"/>
      <c r="F1555" s="272"/>
      <c r="G1555" s="272"/>
      <c r="H1555" s="272"/>
      <c r="I1555" s="272"/>
      <c r="J1555" s="272"/>
      <c r="K1555" s="272"/>
      <c r="L1555" s="272"/>
      <c r="M1555" s="272"/>
      <c r="N1555" s="272"/>
      <c r="O1555" s="272"/>
      <c r="P1555" s="272"/>
      <c r="Q1555" s="272"/>
      <c r="R1555" s="272"/>
      <c r="S1555" s="272"/>
      <c r="T1555" s="272"/>
      <c r="U1555" s="272"/>
      <c r="V1555" s="272"/>
      <c r="W1555" s="272"/>
      <c r="X1555" s="272"/>
      <c r="Y1555" s="272"/>
      <c r="Z1555" s="272"/>
      <c r="AA1555" s="272"/>
      <c r="AB1555" s="272"/>
      <c r="AC1555" s="272"/>
      <c r="AD1555" s="272"/>
      <c r="AE1555" s="272"/>
      <c r="AF1555" s="272"/>
      <c r="AG1555" s="272"/>
      <c r="AH1555" s="272"/>
      <c r="AI1555" s="272"/>
      <c r="AJ1555" s="272"/>
      <c r="AK1555" s="272"/>
      <c r="AL1555" s="272"/>
      <c r="AM1555" s="272"/>
      <c r="AN1555" s="272"/>
      <c r="AO1555" s="272"/>
      <c r="AP1555" s="272"/>
      <c r="AQ1555" s="272"/>
      <c r="AR1555" s="272"/>
      <c r="AS1555" s="272"/>
      <c r="AT1555" s="272"/>
      <c r="AU1555" s="272"/>
      <c r="AV1555" s="272"/>
      <c r="AW1555" s="272"/>
      <c r="AX1555" s="272"/>
      <c r="AY1555" s="272"/>
      <c r="AZ1555" s="272"/>
      <c r="BA1555" s="272"/>
      <c r="BB1555" s="272"/>
      <c r="BC1555" s="272"/>
      <c r="BD1555" s="272"/>
      <c r="BE1555" s="272"/>
      <c r="BF1555" s="272"/>
      <c r="BG1555" s="272"/>
      <c r="BH1555" s="272"/>
      <c r="BI1555" s="272"/>
      <c r="BJ1555" s="272"/>
      <c r="BK1555" s="272"/>
      <c r="BL1555" s="272"/>
      <c r="BM1555" s="272"/>
      <c r="BN1555" s="272"/>
      <c r="BO1555" s="272"/>
      <c r="BP1555" s="272"/>
      <c r="BQ1555" s="272"/>
      <c r="BR1555" s="272"/>
      <c r="BS1555" s="272"/>
      <c r="BT1555" s="272"/>
      <c r="BU1555" s="272"/>
      <c r="BV1555" s="272"/>
      <c r="BW1555" s="272"/>
      <c r="BX1555" s="272"/>
      <c r="BY1555" s="272"/>
      <c r="BZ1555" s="272"/>
      <c r="CA1555" s="272"/>
      <c r="CB1555" s="272"/>
      <c r="CC1555" s="272"/>
      <c r="CD1555" s="272"/>
      <c r="CE1555" s="272"/>
      <c r="CF1555" s="272"/>
      <c r="CG1555" s="272"/>
      <c r="CH1555" s="272"/>
      <c r="CI1555" s="272"/>
      <c r="CJ1555" s="272"/>
      <c r="CK1555" s="272"/>
      <c r="CL1555" s="272"/>
      <c r="CM1555" s="272"/>
      <c r="CN1555" s="272"/>
      <c r="CO1555" s="272"/>
      <c r="CP1555" s="272"/>
      <c r="CQ1555" s="272"/>
      <c r="CR1555" s="272"/>
      <c r="CS1555" s="272"/>
      <c r="CT1555" s="272"/>
      <c r="CU1555" s="272"/>
      <c r="CV1555" s="272"/>
      <c r="CW1555" s="272"/>
      <c r="CX1555" s="272"/>
      <c r="CY1555" s="272"/>
      <c r="CZ1555" s="272"/>
      <c r="DA1555" s="272"/>
      <c r="DB1555" s="272"/>
      <c r="DC1555" s="272"/>
      <c r="DD1555" s="272"/>
      <c r="DE1555" s="272"/>
      <c r="DF1555" s="272"/>
      <c r="DG1555" s="272"/>
      <c r="DH1555" s="272"/>
      <c r="DI1555" s="272"/>
      <c r="DJ1555" s="272"/>
      <c r="DK1555" s="272"/>
      <c r="DL1555" s="272"/>
      <c r="DM1555" s="272"/>
      <c r="DN1555" s="272"/>
      <c r="DO1555" s="272"/>
      <c r="DP1555" s="272"/>
      <c r="DQ1555" s="272"/>
      <c r="DR1555" s="78"/>
      <c r="DS1555" s="69"/>
      <c r="DU1555" s="120"/>
      <c r="DV1555" s="120"/>
      <c r="DW1555" s="120"/>
      <c r="DX1555" s="120"/>
    </row>
    <row r="1556" spans="1:128" ht="5.25" customHeight="1">
      <c r="A1556" s="69"/>
      <c r="B1556" s="89"/>
      <c r="C1556" s="272"/>
      <c r="D1556" s="272"/>
      <c r="E1556" s="272"/>
      <c r="F1556" s="272"/>
      <c r="G1556" s="272"/>
      <c r="H1556" s="272"/>
      <c r="I1556" s="272"/>
      <c r="J1556" s="272"/>
      <c r="K1556" s="272"/>
      <c r="L1556" s="272"/>
      <c r="M1556" s="272"/>
      <c r="N1556" s="272"/>
      <c r="O1556" s="272"/>
      <c r="P1556" s="272"/>
      <c r="Q1556" s="272"/>
      <c r="R1556" s="272"/>
      <c r="S1556" s="272"/>
      <c r="T1556" s="272"/>
      <c r="U1556" s="272"/>
      <c r="V1556" s="272"/>
      <c r="W1556" s="272"/>
      <c r="X1556" s="272"/>
      <c r="Y1556" s="272"/>
      <c r="Z1556" s="272"/>
      <c r="AA1556" s="272"/>
      <c r="AB1556" s="272"/>
      <c r="AC1556" s="272"/>
      <c r="AD1556" s="272"/>
      <c r="AE1556" s="272"/>
      <c r="AF1556" s="272"/>
      <c r="AG1556" s="272"/>
      <c r="AH1556" s="272"/>
      <c r="AI1556" s="272"/>
      <c r="AJ1556" s="272"/>
      <c r="AK1556" s="272"/>
      <c r="AL1556" s="272"/>
      <c r="AM1556" s="272"/>
      <c r="AN1556" s="272"/>
      <c r="AO1556" s="272"/>
      <c r="AP1556" s="272"/>
      <c r="AQ1556" s="272"/>
      <c r="AR1556" s="272"/>
      <c r="AS1556" s="272"/>
      <c r="AT1556" s="272"/>
      <c r="AU1556" s="272"/>
      <c r="AV1556" s="272"/>
      <c r="AW1556" s="272"/>
      <c r="AX1556" s="272"/>
      <c r="AY1556" s="272"/>
      <c r="AZ1556" s="272"/>
      <c r="BA1556" s="272"/>
      <c r="BB1556" s="272"/>
      <c r="BC1556" s="272"/>
      <c r="BD1556" s="272"/>
      <c r="BE1556" s="272"/>
      <c r="BF1556" s="272"/>
      <c r="BG1556" s="272"/>
      <c r="BH1556" s="272"/>
      <c r="BI1556" s="272"/>
      <c r="BJ1556" s="272"/>
      <c r="BK1556" s="272"/>
      <c r="BL1556" s="272"/>
      <c r="BM1556" s="272"/>
      <c r="BN1556" s="272"/>
      <c r="BO1556" s="272"/>
      <c r="BP1556" s="272"/>
      <c r="BQ1556" s="272"/>
      <c r="BR1556" s="272"/>
      <c r="BS1556" s="272"/>
      <c r="BT1556" s="272"/>
      <c r="BU1556" s="272"/>
      <c r="BV1556" s="272"/>
      <c r="BW1556" s="272"/>
      <c r="BX1556" s="272"/>
      <c r="BY1556" s="272"/>
      <c r="BZ1556" s="272"/>
      <c r="CA1556" s="272"/>
      <c r="CB1556" s="272"/>
      <c r="CC1556" s="272"/>
      <c r="CD1556" s="272"/>
      <c r="CE1556" s="272"/>
      <c r="CF1556" s="272"/>
      <c r="CG1556" s="272"/>
      <c r="CH1556" s="272"/>
      <c r="CI1556" s="272"/>
      <c r="CJ1556" s="272"/>
      <c r="CK1556" s="272"/>
      <c r="CL1556" s="272"/>
      <c r="CM1556" s="272"/>
      <c r="CN1556" s="272"/>
      <c r="CO1556" s="272"/>
      <c r="CP1556" s="272"/>
      <c r="CQ1556" s="272"/>
      <c r="CR1556" s="272"/>
      <c r="CS1556" s="272"/>
      <c r="CT1556" s="272"/>
      <c r="CU1556" s="272"/>
      <c r="CV1556" s="272"/>
      <c r="CW1556" s="272"/>
      <c r="CX1556" s="272"/>
      <c r="CY1556" s="272"/>
      <c r="CZ1556" s="272"/>
      <c r="DA1556" s="272"/>
      <c r="DB1556" s="272"/>
      <c r="DC1556" s="272"/>
      <c r="DD1556" s="272"/>
      <c r="DE1556" s="272"/>
      <c r="DF1556" s="272"/>
      <c r="DG1556" s="272"/>
      <c r="DH1556" s="272"/>
      <c r="DI1556" s="272"/>
      <c r="DJ1556" s="272"/>
      <c r="DK1556" s="272"/>
      <c r="DL1556" s="272"/>
      <c r="DM1556" s="272"/>
      <c r="DN1556" s="272"/>
      <c r="DO1556" s="272"/>
      <c r="DP1556" s="272"/>
      <c r="DQ1556" s="272"/>
      <c r="DR1556" s="78"/>
      <c r="DS1556" s="69"/>
      <c r="DU1556" s="120"/>
      <c r="DV1556" s="120"/>
      <c r="DW1556" s="120"/>
      <c r="DX1556" s="120"/>
    </row>
    <row r="1557" spans="1:128" ht="5.25" customHeight="1">
      <c r="A1557" s="69"/>
      <c r="B1557" s="89"/>
      <c r="C1557" s="272"/>
      <c r="D1557" s="272"/>
      <c r="E1557" s="272"/>
      <c r="F1557" s="272"/>
      <c r="G1557" s="272"/>
      <c r="H1557" s="272"/>
      <c r="I1557" s="272"/>
      <c r="J1557" s="272"/>
      <c r="K1557" s="272"/>
      <c r="L1557" s="272"/>
      <c r="M1557" s="272"/>
      <c r="N1557" s="272"/>
      <c r="O1557" s="272"/>
      <c r="P1557" s="272"/>
      <c r="Q1557" s="272"/>
      <c r="R1557" s="272"/>
      <c r="S1557" s="272"/>
      <c r="T1557" s="272"/>
      <c r="U1557" s="272"/>
      <c r="V1557" s="272"/>
      <c r="W1557" s="272"/>
      <c r="X1557" s="272"/>
      <c r="Y1557" s="272"/>
      <c r="Z1557" s="272"/>
      <c r="AA1557" s="272"/>
      <c r="AB1557" s="272"/>
      <c r="AC1557" s="272"/>
      <c r="AD1557" s="272"/>
      <c r="AE1557" s="272"/>
      <c r="AF1557" s="272"/>
      <c r="AG1557" s="272"/>
      <c r="AH1557" s="272"/>
      <c r="AI1557" s="272"/>
      <c r="AJ1557" s="272"/>
      <c r="AK1557" s="272"/>
      <c r="AL1557" s="272"/>
      <c r="AM1557" s="272"/>
      <c r="AN1557" s="272"/>
      <c r="AO1557" s="272"/>
      <c r="AP1557" s="272"/>
      <c r="AQ1557" s="272"/>
      <c r="AR1557" s="272"/>
      <c r="AS1557" s="272"/>
      <c r="AT1557" s="272"/>
      <c r="AU1557" s="272"/>
      <c r="AV1557" s="272"/>
      <c r="AW1557" s="272"/>
      <c r="AX1557" s="272"/>
      <c r="AY1557" s="272"/>
      <c r="AZ1557" s="272"/>
      <c r="BA1557" s="272"/>
      <c r="BB1557" s="272"/>
      <c r="BC1557" s="272"/>
      <c r="BD1557" s="272"/>
      <c r="BE1557" s="272"/>
      <c r="BF1557" s="272"/>
      <c r="BG1557" s="272"/>
      <c r="BH1557" s="272"/>
      <c r="BI1557" s="272"/>
      <c r="BJ1557" s="272"/>
      <c r="BK1557" s="272"/>
      <c r="BL1557" s="272"/>
      <c r="BM1557" s="272"/>
      <c r="BN1557" s="272"/>
      <c r="BO1557" s="272"/>
      <c r="BP1557" s="272"/>
      <c r="BQ1557" s="272"/>
      <c r="BR1557" s="272"/>
      <c r="BS1557" s="272"/>
      <c r="BT1557" s="272"/>
      <c r="BU1557" s="272"/>
      <c r="BV1557" s="272"/>
      <c r="BW1557" s="272"/>
      <c r="BX1557" s="272"/>
      <c r="BY1557" s="272"/>
      <c r="BZ1557" s="272"/>
      <c r="CA1557" s="272"/>
      <c r="CB1557" s="272"/>
      <c r="CC1557" s="272"/>
      <c r="CD1557" s="272"/>
      <c r="CE1557" s="272"/>
      <c r="CF1557" s="272"/>
      <c r="CG1557" s="272"/>
      <c r="CH1557" s="272"/>
      <c r="CI1557" s="272"/>
      <c r="CJ1557" s="272"/>
      <c r="CK1557" s="272"/>
      <c r="CL1557" s="272"/>
      <c r="CM1557" s="272"/>
      <c r="CN1557" s="272"/>
      <c r="CO1557" s="272"/>
      <c r="CP1557" s="272"/>
      <c r="CQ1557" s="272"/>
      <c r="CR1557" s="272"/>
      <c r="CS1557" s="272"/>
      <c r="CT1557" s="272"/>
      <c r="CU1557" s="272"/>
      <c r="CV1557" s="272"/>
      <c r="CW1557" s="272"/>
      <c r="CX1557" s="272"/>
      <c r="CY1557" s="272"/>
      <c r="CZ1557" s="272"/>
      <c r="DA1557" s="272"/>
      <c r="DB1557" s="272"/>
      <c r="DC1557" s="272"/>
      <c r="DD1557" s="272"/>
      <c r="DE1557" s="272"/>
      <c r="DF1557" s="272"/>
      <c r="DG1557" s="272"/>
      <c r="DH1557" s="272"/>
      <c r="DI1557" s="272"/>
      <c r="DJ1557" s="272"/>
      <c r="DK1557" s="272"/>
      <c r="DL1557" s="272"/>
      <c r="DM1557" s="272"/>
      <c r="DN1557" s="272"/>
      <c r="DO1557" s="272"/>
      <c r="DP1557" s="272"/>
      <c r="DQ1557" s="272"/>
      <c r="DR1557" s="78"/>
      <c r="DS1557" s="69"/>
      <c r="DU1557" s="120"/>
      <c r="DV1557" s="120"/>
      <c r="DW1557" s="120"/>
      <c r="DX1557" s="120"/>
    </row>
    <row r="1558" spans="1:128" ht="5.25" customHeight="1">
      <c r="A1558" s="69"/>
      <c r="B1558" s="89"/>
      <c r="C1558" s="272"/>
      <c r="D1558" s="272"/>
      <c r="E1558" s="272"/>
      <c r="F1558" s="272"/>
      <c r="G1558" s="272"/>
      <c r="H1558" s="272"/>
      <c r="I1558" s="272"/>
      <c r="J1558" s="272"/>
      <c r="K1558" s="272"/>
      <c r="L1558" s="272"/>
      <c r="M1558" s="272"/>
      <c r="N1558" s="272"/>
      <c r="O1558" s="272"/>
      <c r="P1558" s="272"/>
      <c r="Q1558" s="272"/>
      <c r="R1558" s="272"/>
      <c r="S1558" s="272"/>
      <c r="T1558" s="272"/>
      <c r="U1558" s="272"/>
      <c r="V1558" s="272"/>
      <c r="W1558" s="272"/>
      <c r="X1558" s="272"/>
      <c r="Y1558" s="272"/>
      <c r="Z1558" s="272"/>
      <c r="AA1558" s="272"/>
      <c r="AB1558" s="272"/>
      <c r="AC1558" s="272"/>
      <c r="AD1558" s="272"/>
      <c r="AE1558" s="272"/>
      <c r="AF1558" s="272"/>
      <c r="AG1558" s="272"/>
      <c r="AH1558" s="272"/>
      <c r="AI1558" s="272"/>
      <c r="AJ1558" s="272"/>
      <c r="AK1558" s="272"/>
      <c r="AL1558" s="272"/>
      <c r="AM1558" s="272"/>
      <c r="AN1558" s="272"/>
      <c r="AO1558" s="272"/>
      <c r="AP1558" s="272"/>
      <c r="AQ1558" s="272"/>
      <c r="AR1558" s="272"/>
      <c r="AS1558" s="272"/>
      <c r="AT1558" s="272"/>
      <c r="AU1558" s="272"/>
      <c r="AV1558" s="272"/>
      <c r="AW1558" s="272"/>
      <c r="AX1558" s="272"/>
      <c r="AY1558" s="272"/>
      <c r="AZ1558" s="272"/>
      <c r="BA1558" s="272"/>
      <c r="BB1558" s="272"/>
      <c r="BC1558" s="272"/>
      <c r="BD1558" s="272"/>
      <c r="BE1558" s="272"/>
      <c r="BF1558" s="272"/>
      <c r="BG1558" s="272"/>
      <c r="BH1558" s="272"/>
      <c r="BI1558" s="272"/>
      <c r="BJ1558" s="272"/>
      <c r="BK1558" s="272"/>
      <c r="BL1558" s="272"/>
      <c r="BM1558" s="272"/>
      <c r="BN1558" s="272"/>
      <c r="BO1558" s="272"/>
      <c r="BP1558" s="272"/>
      <c r="BQ1558" s="272"/>
      <c r="BR1558" s="272"/>
      <c r="BS1558" s="272"/>
      <c r="BT1558" s="272"/>
      <c r="BU1558" s="272"/>
      <c r="BV1558" s="272"/>
      <c r="BW1558" s="272"/>
      <c r="BX1558" s="272"/>
      <c r="BY1558" s="272"/>
      <c r="BZ1558" s="272"/>
      <c r="CA1558" s="272"/>
      <c r="CB1558" s="272"/>
      <c r="CC1558" s="272"/>
      <c r="CD1558" s="272"/>
      <c r="CE1558" s="272"/>
      <c r="CF1558" s="272"/>
      <c r="CG1558" s="272"/>
      <c r="CH1558" s="272"/>
      <c r="CI1558" s="272"/>
      <c r="CJ1558" s="272"/>
      <c r="CK1558" s="272"/>
      <c r="CL1558" s="272"/>
      <c r="CM1558" s="272"/>
      <c r="CN1558" s="272"/>
      <c r="CO1558" s="272"/>
      <c r="CP1558" s="272"/>
      <c r="CQ1558" s="272"/>
      <c r="CR1558" s="272"/>
      <c r="CS1558" s="272"/>
      <c r="CT1558" s="272"/>
      <c r="CU1558" s="272"/>
      <c r="CV1558" s="272"/>
      <c r="CW1558" s="272"/>
      <c r="CX1558" s="272"/>
      <c r="CY1558" s="272"/>
      <c r="CZ1558" s="272"/>
      <c r="DA1558" s="272"/>
      <c r="DB1558" s="272"/>
      <c r="DC1558" s="272"/>
      <c r="DD1558" s="272"/>
      <c r="DE1558" s="272"/>
      <c r="DF1558" s="272"/>
      <c r="DG1558" s="272"/>
      <c r="DH1558" s="272"/>
      <c r="DI1558" s="272"/>
      <c r="DJ1558" s="272"/>
      <c r="DK1558" s="272"/>
      <c r="DL1558" s="272"/>
      <c r="DM1558" s="272"/>
      <c r="DN1558" s="272"/>
      <c r="DO1558" s="272"/>
      <c r="DP1558" s="272"/>
      <c r="DQ1558" s="272"/>
      <c r="DR1558" s="78"/>
      <c r="DS1558" s="69"/>
      <c r="DU1558" s="120"/>
      <c r="DV1558" s="120"/>
      <c r="DW1558" s="120"/>
      <c r="DX1558" s="120"/>
    </row>
    <row r="1559" spans="1:128" ht="5.25" customHeight="1">
      <c r="A1559" s="69"/>
      <c r="B1559" s="89"/>
      <c r="C1559" s="272"/>
      <c r="D1559" s="272"/>
      <c r="E1559" s="272"/>
      <c r="F1559" s="272"/>
      <c r="G1559" s="272"/>
      <c r="H1559" s="272"/>
      <c r="I1559" s="272"/>
      <c r="J1559" s="272"/>
      <c r="K1559" s="272"/>
      <c r="L1559" s="272"/>
      <c r="M1559" s="272"/>
      <c r="N1559" s="272"/>
      <c r="O1559" s="272"/>
      <c r="P1559" s="272"/>
      <c r="Q1559" s="272"/>
      <c r="R1559" s="272"/>
      <c r="S1559" s="272"/>
      <c r="T1559" s="272"/>
      <c r="U1559" s="272"/>
      <c r="V1559" s="272"/>
      <c r="W1559" s="272"/>
      <c r="X1559" s="272"/>
      <c r="Y1559" s="272"/>
      <c r="Z1559" s="272"/>
      <c r="AA1559" s="272"/>
      <c r="AB1559" s="272"/>
      <c r="AC1559" s="272"/>
      <c r="AD1559" s="272"/>
      <c r="AE1559" s="272"/>
      <c r="AF1559" s="272"/>
      <c r="AG1559" s="272"/>
      <c r="AH1559" s="272"/>
      <c r="AI1559" s="272"/>
      <c r="AJ1559" s="272"/>
      <c r="AK1559" s="272"/>
      <c r="AL1559" s="272"/>
      <c r="AM1559" s="272"/>
      <c r="AN1559" s="272"/>
      <c r="AO1559" s="272"/>
      <c r="AP1559" s="272"/>
      <c r="AQ1559" s="272"/>
      <c r="AR1559" s="272"/>
      <c r="AS1559" s="272"/>
      <c r="AT1559" s="272"/>
      <c r="AU1559" s="272"/>
      <c r="AV1559" s="272"/>
      <c r="AW1559" s="272"/>
      <c r="AX1559" s="272"/>
      <c r="AY1559" s="272"/>
      <c r="AZ1559" s="272"/>
      <c r="BA1559" s="272"/>
      <c r="BB1559" s="272"/>
      <c r="BC1559" s="272"/>
      <c r="BD1559" s="272"/>
      <c r="BE1559" s="272"/>
      <c r="BF1559" s="272"/>
      <c r="BG1559" s="272"/>
      <c r="BH1559" s="272"/>
      <c r="BI1559" s="272"/>
      <c r="BJ1559" s="272"/>
      <c r="BK1559" s="272"/>
      <c r="BL1559" s="272"/>
      <c r="BM1559" s="272"/>
      <c r="BN1559" s="272"/>
      <c r="BO1559" s="272"/>
      <c r="BP1559" s="272"/>
      <c r="BQ1559" s="272"/>
      <c r="BR1559" s="272"/>
      <c r="BS1559" s="272"/>
      <c r="BT1559" s="272"/>
      <c r="BU1559" s="272"/>
      <c r="BV1559" s="272"/>
      <c r="BW1559" s="272"/>
      <c r="BX1559" s="272"/>
      <c r="BY1559" s="272"/>
      <c r="BZ1559" s="272"/>
      <c r="CA1559" s="272"/>
      <c r="CB1559" s="272"/>
      <c r="CC1559" s="272"/>
      <c r="CD1559" s="272"/>
      <c r="CE1559" s="272"/>
      <c r="CF1559" s="272"/>
      <c r="CG1559" s="272"/>
      <c r="CH1559" s="272"/>
      <c r="CI1559" s="272"/>
      <c r="CJ1559" s="272"/>
      <c r="CK1559" s="272"/>
      <c r="CL1559" s="272"/>
      <c r="CM1559" s="272"/>
      <c r="CN1559" s="272"/>
      <c r="CO1559" s="272"/>
      <c r="CP1559" s="272"/>
      <c r="CQ1559" s="272"/>
      <c r="CR1559" s="272"/>
      <c r="CS1559" s="272"/>
      <c r="CT1559" s="272"/>
      <c r="CU1559" s="272"/>
      <c r="CV1559" s="272"/>
      <c r="CW1559" s="272"/>
      <c r="CX1559" s="272"/>
      <c r="CY1559" s="272"/>
      <c r="CZ1559" s="272"/>
      <c r="DA1559" s="272"/>
      <c r="DB1559" s="272"/>
      <c r="DC1559" s="272"/>
      <c r="DD1559" s="272"/>
      <c r="DE1559" s="272"/>
      <c r="DF1559" s="272"/>
      <c r="DG1559" s="272"/>
      <c r="DH1559" s="272"/>
      <c r="DI1559" s="272"/>
      <c r="DJ1559" s="272"/>
      <c r="DK1559" s="272"/>
      <c r="DL1559" s="272"/>
      <c r="DM1559" s="272"/>
      <c r="DN1559" s="272"/>
      <c r="DO1559" s="272"/>
      <c r="DP1559" s="272"/>
      <c r="DQ1559" s="272"/>
      <c r="DR1559" s="78"/>
      <c r="DS1559" s="69"/>
      <c r="DU1559" s="120"/>
      <c r="DV1559" s="120"/>
      <c r="DW1559" s="120"/>
      <c r="DX1559" s="120"/>
    </row>
    <row r="1560" spans="1:128" ht="5.25" customHeight="1">
      <c r="A1560" s="69"/>
      <c r="B1560" s="89"/>
      <c r="C1560" s="272"/>
      <c r="D1560" s="272"/>
      <c r="E1560" s="272"/>
      <c r="F1560" s="272"/>
      <c r="G1560" s="272"/>
      <c r="H1560" s="272"/>
      <c r="I1560" s="272"/>
      <c r="J1560" s="272"/>
      <c r="K1560" s="272"/>
      <c r="L1560" s="272"/>
      <c r="M1560" s="272"/>
      <c r="N1560" s="272"/>
      <c r="O1560" s="272"/>
      <c r="P1560" s="272"/>
      <c r="Q1560" s="272"/>
      <c r="R1560" s="272"/>
      <c r="S1560" s="272"/>
      <c r="T1560" s="272"/>
      <c r="U1560" s="272"/>
      <c r="V1560" s="272"/>
      <c r="W1560" s="272"/>
      <c r="X1560" s="272"/>
      <c r="Y1560" s="272"/>
      <c r="Z1560" s="272"/>
      <c r="AA1560" s="272"/>
      <c r="AB1560" s="272"/>
      <c r="AC1560" s="272"/>
      <c r="AD1560" s="272"/>
      <c r="AE1560" s="272"/>
      <c r="AF1560" s="272"/>
      <c r="AG1560" s="272"/>
      <c r="AH1560" s="272"/>
      <c r="AI1560" s="272"/>
      <c r="AJ1560" s="272"/>
      <c r="AK1560" s="272"/>
      <c r="AL1560" s="272"/>
      <c r="AM1560" s="272"/>
      <c r="AN1560" s="272"/>
      <c r="AO1560" s="272"/>
      <c r="AP1560" s="272"/>
      <c r="AQ1560" s="272"/>
      <c r="AR1560" s="272"/>
      <c r="AS1560" s="272"/>
      <c r="AT1560" s="272"/>
      <c r="AU1560" s="272"/>
      <c r="AV1560" s="272"/>
      <c r="AW1560" s="272"/>
      <c r="AX1560" s="272"/>
      <c r="AY1560" s="272"/>
      <c r="AZ1560" s="272"/>
      <c r="BA1560" s="272"/>
      <c r="BB1560" s="272"/>
      <c r="BC1560" s="272"/>
      <c r="BD1560" s="272"/>
      <c r="BE1560" s="272"/>
      <c r="BF1560" s="272"/>
      <c r="BG1560" s="272"/>
      <c r="BH1560" s="272"/>
      <c r="BI1560" s="272"/>
      <c r="BJ1560" s="272"/>
      <c r="BK1560" s="272"/>
      <c r="BL1560" s="272"/>
      <c r="BM1560" s="272"/>
      <c r="BN1560" s="272"/>
      <c r="BO1560" s="272"/>
      <c r="BP1560" s="272"/>
      <c r="BQ1560" s="272"/>
      <c r="BR1560" s="272"/>
      <c r="BS1560" s="272"/>
      <c r="BT1560" s="272"/>
      <c r="BU1560" s="272"/>
      <c r="BV1560" s="272"/>
      <c r="BW1560" s="272"/>
      <c r="BX1560" s="272"/>
      <c r="BY1560" s="272"/>
      <c r="BZ1560" s="272"/>
      <c r="CA1560" s="272"/>
      <c r="CB1560" s="272"/>
      <c r="CC1560" s="272"/>
      <c r="CD1560" s="272"/>
      <c r="CE1560" s="272"/>
      <c r="CF1560" s="272"/>
      <c r="CG1560" s="272"/>
      <c r="CH1560" s="272"/>
      <c r="CI1560" s="272"/>
      <c r="CJ1560" s="272"/>
      <c r="CK1560" s="272"/>
      <c r="CL1560" s="272"/>
      <c r="CM1560" s="272"/>
      <c r="CN1560" s="272"/>
      <c r="CO1560" s="272"/>
      <c r="CP1560" s="272"/>
      <c r="CQ1560" s="272"/>
      <c r="CR1560" s="272"/>
      <c r="CS1560" s="272"/>
      <c r="CT1560" s="272"/>
      <c r="CU1560" s="272"/>
      <c r="CV1560" s="272"/>
      <c r="CW1560" s="272"/>
      <c r="CX1560" s="272"/>
      <c r="CY1560" s="272"/>
      <c r="CZ1560" s="272"/>
      <c r="DA1560" s="272"/>
      <c r="DB1560" s="272"/>
      <c r="DC1560" s="272"/>
      <c r="DD1560" s="272"/>
      <c r="DE1560" s="272"/>
      <c r="DF1560" s="272"/>
      <c r="DG1560" s="272"/>
      <c r="DH1560" s="272"/>
      <c r="DI1560" s="272"/>
      <c r="DJ1560" s="272"/>
      <c r="DK1560" s="272"/>
      <c r="DL1560" s="272"/>
      <c r="DM1560" s="272"/>
      <c r="DN1560" s="272"/>
      <c r="DO1560" s="272"/>
      <c r="DP1560" s="272"/>
      <c r="DQ1560" s="272"/>
      <c r="DR1560" s="78"/>
      <c r="DS1560" s="69"/>
      <c r="DU1560" s="120"/>
      <c r="DV1560" s="120"/>
      <c r="DW1560" s="120"/>
      <c r="DX1560" s="120"/>
    </row>
    <row r="1561" spans="1:128" ht="5.25" customHeight="1">
      <c r="A1561" s="69"/>
      <c r="B1561" s="89"/>
      <c r="C1561" s="272"/>
      <c r="D1561" s="272"/>
      <c r="E1561" s="272"/>
      <c r="F1561" s="272"/>
      <c r="G1561" s="272"/>
      <c r="H1561" s="272"/>
      <c r="I1561" s="272"/>
      <c r="J1561" s="272"/>
      <c r="K1561" s="272"/>
      <c r="L1561" s="272"/>
      <c r="M1561" s="272"/>
      <c r="N1561" s="272"/>
      <c r="O1561" s="272"/>
      <c r="P1561" s="272"/>
      <c r="Q1561" s="272"/>
      <c r="R1561" s="272"/>
      <c r="S1561" s="272"/>
      <c r="T1561" s="272"/>
      <c r="U1561" s="272"/>
      <c r="V1561" s="272"/>
      <c r="W1561" s="272"/>
      <c r="X1561" s="272"/>
      <c r="Y1561" s="272"/>
      <c r="Z1561" s="272"/>
      <c r="AA1561" s="272"/>
      <c r="AB1561" s="272"/>
      <c r="AC1561" s="272"/>
      <c r="AD1561" s="272"/>
      <c r="AE1561" s="272"/>
      <c r="AF1561" s="272"/>
      <c r="AG1561" s="272"/>
      <c r="AH1561" s="272"/>
      <c r="AI1561" s="272"/>
      <c r="AJ1561" s="272"/>
      <c r="AK1561" s="272"/>
      <c r="AL1561" s="272"/>
      <c r="AM1561" s="272"/>
      <c r="AN1561" s="272"/>
      <c r="AO1561" s="272"/>
      <c r="AP1561" s="272"/>
      <c r="AQ1561" s="272"/>
      <c r="AR1561" s="272"/>
      <c r="AS1561" s="272"/>
      <c r="AT1561" s="272"/>
      <c r="AU1561" s="272"/>
      <c r="AV1561" s="272"/>
      <c r="AW1561" s="272"/>
      <c r="AX1561" s="272"/>
      <c r="AY1561" s="272"/>
      <c r="AZ1561" s="272"/>
      <c r="BA1561" s="272"/>
      <c r="BB1561" s="272"/>
      <c r="BC1561" s="272"/>
      <c r="BD1561" s="272"/>
      <c r="BE1561" s="272"/>
      <c r="BF1561" s="272"/>
      <c r="BG1561" s="272"/>
      <c r="BH1561" s="272"/>
      <c r="BI1561" s="272"/>
      <c r="BJ1561" s="272"/>
      <c r="BK1561" s="272"/>
      <c r="BL1561" s="272"/>
      <c r="BM1561" s="272"/>
      <c r="BN1561" s="272"/>
      <c r="BO1561" s="272"/>
      <c r="BP1561" s="272"/>
      <c r="BQ1561" s="272"/>
      <c r="BR1561" s="272"/>
      <c r="BS1561" s="272"/>
      <c r="BT1561" s="272"/>
      <c r="BU1561" s="272"/>
      <c r="BV1561" s="272"/>
      <c r="BW1561" s="272"/>
      <c r="BX1561" s="272"/>
      <c r="BY1561" s="272"/>
      <c r="BZ1561" s="272"/>
      <c r="CA1561" s="272"/>
      <c r="CB1561" s="272"/>
      <c r="CC1561" s="272"/>
      <c r="CD1561" s="272"/>
      <c r="CE1561" s="272"/>
      <c r="CF1561" s="272"/>
      <c r="CG1561" s="272"/>
      <c r="CH1561" s="272"/>
      <c r="CI1561" s="272"/>
      <c r="CJ1561" s="272"/>
      <c r="CK1561" s="272"/>
      <c r="CL1561" s="272"/>
      <c r="CM1561" s="272"/>
      <c r="CN1561" s="272"/>
      <c r="CO1561" s="272"/>
      <c r="CP1561" s="272"/>
      <c r="CQ1561" s="272"/>
      <c r="CR1561" s="272"/>
      <c r="CS1561" s="272"/>
      <c r="CT1561" s="272"/>
      <c r="CU1561" s="272"/>
      <c r="CV1561" s="272"/>
      <c r="CW1561" s="272"/>
      <c r="CX1561" s="272"/>
      <c r="CY1561" s="272"/>
      <c r="CZ1561" s="272"/>
      <c r="DA1561" s="272"/>
      <c r="DB1561" s="272"/>
      <c r="DC1561" s="272"/>
      <c r="DD1561" s="272"/>
      <c r="DE1561" s="272"/>
      <c r="DF1561" s="272"/>
      <c r="DG1561" s="272"/>
      <c r="DH1561" s="272"/>
      <c r="DI1561" s="272"/>
      <c r="DJ1561" s="272"/>
      <c r="DK1561" s="272"/>
      <c r="DL1561" s="272"/>
      <c r="DM1561" s="272"/>
      <c r="DN1561" s="272"/>
      <c r="DO1561" s="272"/>
      <c r="DP1561" s="272"/>
      <c r="DQ1561" s="272"/>
      <c r="DR1561" s="78"/>
      <c r="DS1561" s="69"/>
      <c r="DU1561" s="120"/>
      <c r="DV1561" s="120"/>
      <c r="DW1561" s="120"/>
      <c r="DX1561" s="120"/>
    </row>
    <row r="1562" spans="1:128" ht="5.25" customHeight="1">
      <c r="A1562" s="69"/>
      <c r="B1562" s="89"/>
      <c r="C1562" s="272"/>
      <c r="D1562" s="272"/>
      <c r="E1562" s="272"/>
      <c r="F1562" s="272"/>
      <c r="G1562" s="272"/>
      <c r="H1562" s="272"/>
      <c r="I1562" s="272"/>
      <c r="J1562" s="272"/>
      <c r="K1562" s="272"/>
      <c r="L1562" s="272"/>
      <c r="M1562" s="272"/>
      <c r="N1562" s="272"/>
      <c r="O1562" s="272"/>
      <c r="P1562" s="272"/>
      <c r="Q1562" s="272"/>
      <c r="R1562" s="272"/>
      <c r="S1562" s="272"/>
      <c r="T1562" s="272"/>
      <c r="U1562" s="272"/>
      <c r="V1562" s="272"/>
      <c r="W1562" s="272"/>
      <c r="X1562" s="272"/>
      <c r="Y1562" s="272"/>
      <c r="Z1562" s="272"/>
      <c r="AA1562" s="272"/>
      <c r="AB1562" s="272"/>
      <c r="AC1562" s="272"/>
      <c r="AD1562" s="272"/>
      <c r="AE1562" s="272"/>
      <c r="AF1562" s="272"/>
      <c r="AG1562" s="272"/>
      <c r="AH1562" s="272"/>
      <c r="AI1562" s="272"/>
      <c r="AJ1562" s="272"/>
      <c r="AK1562" s="272"/>
      <c r="AL1562" s="272"/>
      <c r="AM1562" s="272"/>
      <c r="AN1562" s="272"/>
      <c r="AO1562" s="272"/>
      <c r="AP1562" s="272"/>
      <c r="AQ1562" s="272"/>
      <c r="AR1562" s="272"/>
      <c r="AS1562" s="272"/>
      <c r="AT1562" s="272"/>
      <c r="AU1562" s="272"/>
      <c r="AV1562" s="272"/>
      <c r="AW1562" s="272"/>
      <c r="AX1562" s="272"/>
      <c r="AY1562" s="272"/>
      <c r="AZ1562" s="272"/>
      <c r="BA1562" s="272"/>
      <c r="BB1562" s="272"/>
      <c r="BC1562" s="272"/>
      <c r="BD1562" s="272"/>
      <c r="BE1562" s="272"/>
      <c r="BF1562" s="272"/>
      <c r="BG1562" s="272"/>
      <c r="BH1562" s="272"/>
      <c r="BI1562" s="272"/>
      <c r="BJ1562" s="272"/>
      <c r="BK1562" s="272"/>
      <c r="BL1562" s="272"/>
      <c r="BM1562" s="272"/>
      <c r="BN1562" s="272"/>
      <c r="BO1562" s="272"/>
      <c r="BP1562" s="272"/>
      <c r="BQ1562" s="272"/>
      <c r="BR1562" s="272"/>
      <c r="BS1562" s="272"/>
      <c r="BT1562" s="272"/>
      <c r="BU1562" s="272"/>
      <c r="BV1562" s="272"/>
      <c r="BW1562" s="272"/>
      <c r="BX1562" s="272"/>
      <c r="BY1562" s="272"/>
      <c r="BZ1562" s="272"/>
      <c r="CA1562" s="272"/>
      <c r="CB1562" s="272"/>
      <c r="CC1562" s="272"/>
      <c r="CD1562" s="272"/>
      <c r="CE1562" s="272"/>
      <c r="CF1562" s="272"/>
      <c r="CG1562" s="272"/>
      <c r="CH1562" s="272"/>
      <c r="CI1562" s="272"/>
      <c r="CJ1562" s="272"/>
      <c r="CK1562" s="272"/>
      <c r="CL1562" s="272"/>
      <c r="CM1562" s="272"/>
      <c r="CN1562" s="272"/>
      <c r="CO1562" s="272"/>
      <c r="CP1562" s="272"/>
      <c r="CQ1562" s="272"/>
      <c r="CR1562" s="272"/>
      <c r="CS1562" s="272"/>
      <c r="CT1562" s="272"/>
      <c r="CU1562" s="272"/>
      <c r="CV1562" s="272"/>
      <c r="CW1562" s="272"/>
      <c r="CX1562" s="272"/>
      <c r="CY1562" s="272"/>
      <c r="CZ1562" s="272"/>
      <c r="DA1562" s="272"/>
      <c r="DB1562" s="272"/>
      <c r="DC1562" s="272"/>
      <c r="DD1562" s="272"/>
      <c r="DE1562" s="272"/>
      <c r="DF1562" s="272"/>
      <c r="DG1562" s="272"/>
      <c r="DH1562" s="272"/>
      <c r="DI1562" s="272"/>
      <c r="DJ1562" s="272"/>
      <c r="DK1562" s="272"/>
      <c r="DL1562" s="272"/>
      <c r="DM1562" s="272"/>
      <c r="DN1562" s="272"/>
      <c r="DO1562" s="272"/>
      <c r="DP1562" s="272"/>
      <c r="DQ1562" s="272"/>
      <c r="DR1562" s="78"/>
      <c r="DS1562" s="69"/>
      <c r="DU1562" s="120"/>
      <c r="DV1562" s="120"/>
      <c r="DW1562" s="120"/>
      <c r="DX1562" s="120"/>
    </row>
    <row r="1563" spans="1:128" ht="5.25" customHeight="1">
      <c r="A1563" s="69"/>
      <c r="B1563" s="89"/>
      <c r="C1563" s="272"/>
      <c r="D1563" s="272"/>
      <c r="E1563" s="272"/>
      <c r="F1563" s="272"/>
      <c r="G1563" s="272"/>
      <c r="H1563" s="272"/>
      <c r="I1563" s="272"/>
      <c r="J1563" s="272"/>
      <c r="K1563" s="272"/>
      <c r="L1563" s="272"/>
      <c r="M1563" s="272"/>
      <c r="N1563" s="272"/>
      <c r="O1563" s="272"/>
      <c r="P1563" s="272"/>
      <c r="Q1563" s="272"/>
      <c r="R1563" s="272"/>
      <c r="S1563" s="272"/>
      <c r="T1563" s="272"/>
      <c r="U1563" s="272"/>
      <c r="V1563" s="272"/>
      <c r="W1563" s="272"/>
      <c r="X1563" s="272"/>
      <c r="Y1563" s="272"/>
      <c r="Z1563" s="272"/>
      <c r="AA1563" s="272"/>
      <c r="AB1563" s="272"/>
      <c r="AC1563" s="272"/>
      <c r="AD1563" s="272"/>
      <c r="AE1563" s="272"/>
      <c r="AF1563" s="272"/>
      <c r="AG1563" s="272"/>
      <c r="AH1563" s="272"/>
      <c r="AI1563" s="272"/>
      <c r="AJ1563" s="272"/>
      <c r="AK1563" s="272"/>
      <c r="AL1563" s="272"/>
      <c r="AM1563" s="272"/>
      <c r="AN1563" s="272"/>
      <c r="AO1563" s="272"/>
      <c r="AP1563" s="272"/>
      <c r="AQ1563" s="272"/>
      <c r="AR1563" s="272"/>
      <c r="AS1563" s="272"/>
      <c r="AT1563" s="272"/>
      <c r="AU1563" s="272"/>
      <c r="AV1563" s="272"/>
      <c r="AW1563" s="272"/>
      <c r="AX1563" s="272"/>
      <c r="AY1563" s="272"/>
      <c r="AZ1563" s="272"/>
      <c r="BA1563" s="272"/>
      <c r="BB1563" s="272"/>
      <c r="BC1563" s="272"/>
      <c r="BD1563" s="272"/>
      <c r="BE1563" s="272"/>
      <c r="BF1563" s="272"/>
      <c r="BG1563" s="272"/>
      <c r="BH1563" s="272"/>
      <c r="BI1563" s="272"/>
      <c r="BJ1563" s="272"/>
      <c r="BK1563" s="272"/>
      <c r="BL1563" s="272"/>
      <c r="BM1563" s="272"/>
      <c r="BN1563" s="272"/>
      <c r="BO1563" s="272"/>
      <c r="BP1563" s="272"/>
      <c r="BQ1563" s="272"/>
      <c r="BR1563" s="272"/>
      <c r="BS1563" s="272"/>
      <c r="BT1563" s="272"/>
      <c r="BU1563" s="272"/>
      <c r="BV1563" s="272"/>
      <c r="BW1563" s="272"/>
      <c r="BX1563" s="272"/>
      <c r="BY1563" s="272"/>
      <c r="BZ1563" s="272"/>
      <c r="CA1563" s="272"/>
      <c r="CB1563" s="272"/>
      <c r="CC1563" s="272"/>
      <c r="CD1563" s="272"/>
      <c r="CE1563" s="272"/>
      <c r="CF1563" s="272"/>
      <c r="CG1563" s="272"/>
      <c r="CH1563" s="272"/>
      <c r="CI1563" s="272"/>
      <c r="CJ1563" s="272"/>
      <c r="CK1563" s="272"/>
      <c r="CL1563" s="272"/>
      <c r="CM1563" s="272"/>
      <c r="CN1563" s="272"/>
      <c r="CO1563" s="272"/>
      <c r="CP1563" s="272"/>
      <c r="CQ1563" s="272"/>
      <c r="CR1563" s="272"/>
      <c r="CS1563" s="272"/>
      <c r="CT1563" s="272"/>
      <c r="CU1563" s="272"/>
      <c r="CV1563" s="272"/>
      <c r="CW1563" s="272"/>
      <c r="CX1563" s="272"/>
      <c r="CY1563" s="272"/>
      <c r="CZ1563" s="272"/>
      <c r="DA1563" s="272"/>
      <c r="DB1563" s="272"/>
      <c r="DC1563" s="272"/>
      <c r="DD1563" s="272"/>
      <c r="DE1563" s="272"/>
      <c r="DF1563" s="272"/>
      <c r="DG1563" s="272"/>
      <c r="DH1563" s="272"/>
      <c r="DI1563" s="272"/>
      <c r="DJ1563" s="272"/>
      <c r="DK1563" s="272"/>
      <c r="DL1563" s="272"/>
      <c r="DM1563" s="272"/>
      <c r="DN1563" s="272"/>
      <c r="DO1563" s="272"/>
      <c r="DP1563" s="272"/>
      <c r="DQ1563" s="272"/>
      <c r="DR1563" s="78"/>
      <c r="DS1563" s="69"/>
      <c r="DU1563" s="120"/>
      <c r="DV1563" s="120"/>
      <c r="DW1563" s="120"/>
      <c r="DX1563" s="120"/>
    </row>
    <row r="1564" spans="1:128" ht="5.25" customHeight="1">
      <c r="A1564" s="69"/>
      <c r="B1564" s="89"/>
      <c r="C1564" s="272"/>
      <c r="D1564" s="272"/>
      <c r="E1564" s="272"/>
      <c r="F1564" s="272"/>
      <c r="G1564" s="272"/>
      <c r="H1564" s="272"/>
      <c r="I1564" s="272"/>
      <c r="J1564" s="272"/>
      <c r="K1564" s="272"/>
      <c r="L1564" s="272"/>
      <c r="M1564" s="272"/>
      <c r="N1564" s="272"/>
      <c r="O1564" s="272"/>
      <c r="P1564" s="272"/>
      <c r="Q1564" s="272"/>
      <c r="R1564" s="272"/>
      <c r="S1564" s="272"/>
      <c r="T1564" s="272"/>
      <c r="U1564" s="272"/>
      <c r="V1564" s="272"/>
      <c r="W1564" s="272"/>
      <c r="X1564" s="272"/>
      <c r="Y1564" s="272"/>
      <c r="Z1564" s="272"/>
      <c r="AA1564" s="272"/>
      <c r="AB1564" s="272"/>
      <c r="AC1564" s="272"/>
      <c r="AD1564" s="272"/>
      <c r="AE1564" s="272"/>
      <c r="AF1564" s="272"/>
      <c r="AG1564" s="272"/>
      <c r="AH1564" s="272"/>
      <c r="AI1564" s="272"/>
      <c r="AJ1564" s="272"/>
      <c r="AK1564" s="272"/>
      <c r="AL1564" s="272"/>
      <c r="AM1564" s="272"/>
      <c r="AN1564" s="272"/>
      <c r="AO1564" s="272"/>
      <c r="AP1564" s="272"/>
      <c r="AQ1564" s="272"/>
      <c r="AR1564" s="272"/>
      <c r="AS1564" s="272"/>
      <c r="AT1564" s="272"/>
      <c r="AU1564" s="272"/>
      <c r="AV1564" s="272"/>
      <c r="AW1564" s="272"/>
      <c r="AX1564" s="272"/>
      <c r="AY1564" s="272"/>
      <c r="AZ1564" s="272"/>
      <c r="BA1564" s="272"/>
      <c r="BB1564" s="272"/>
      <c r="BC1564" s="272"/>
      <c r="BD1564" s="272"/>
      <c r="BE1564" s="272"/>
      <c r="BF1564" s="272"/>
      <c r="BG1564" s="272"/>
      <c r="BH1564" s="272"/>
      <c r="BI1564" s="272"/>
      <c r="BJ1564" s="272"/>
      <c r="BK1564" s="272"/>
      <c r="BL1564" s="272"/>
      <c r="BM1564" s="272"/>
      <c r="BN1564" s="272"/>
      <c r="BO1564" s="272"/>
      <c r="BP1564" s="272"/>
      <c r="BQ1564" s="272"/>
      <c r="BR1564" s="272"/>
      <c r="BS1564" s="272"/>
      <c r="BT1564" s="272"/>
      <c r="BU1564" s="272"/>
      <c r="BV1564" s="272"/>
      <c r="BW1564" s="272"/>
      <c r="BX1564" s="272"/>
      <c r="BY1564" s="272"/>
      <c r="BZ1564" s="272"/>
      <c r="CA1564" s="272"/>
      <c r="CB1564" s="272"/>
      <c r="CC1564" s="272"/>
      <c r="CD1564" s="272"/>
      <c r="CE1564" s="272"/>
      <c r="CF1564" s="272"/>
      <c r="CG1564" s="272"/>
      <c r="CH1564" s="272"/>
      <c r="CI1564" s="272"/>
      <c r="CJ1564" s="272"/>
      <c r="CK1564" s="272"/>
      <c r="CL1564" s="272"/>
      <c r="CM1564" s="272"/>
      <c r="CN1564" s="272"/>
      <c r="CO1564" s="272"/>
      <c r="CP1564" s="272"/>
      <c r="CQ1564" s="272"/>
      <c r="CR1564" s="272"/>
      <c r="CS1564" s="272"/>
      <c r="CT1564" s="272"/>
      <c r="CU1564" s="272"/>
      <c r="CV1564" s="272"/>
      <c r="CW1564" s="272"/>
      <c r="CX1564" s="272"/>
      <c r="CY1564" s="272"/>
      <c r="CZ1564" s="272"/>
      <c r="DA1564" s="272"/>
      <c r="DB1564" s="272"/>
      <c r="DC1564" s="272"/>
      <c r="DD1564" s="272"/>
      <c r="DE1564" s="272"/>
      <c r="DF1564" s="272"/>
      <c r="DG1564" s="272"/>
      <c r="DH1564" s="272"/>
      <c r="DI1564" s="272"/>
      <c r="DJ1564" s="272"/>
      <c r="DK1564" s="272"/>
      <c r="DL1564" s="272"/>
      <c r="DM1564" s="272"/>
      <c r="DN1564" s="272"/>
      <c r="DO1564" s="272"/>
      <c r="DP1564" s="272"/>
      <c r="DQ1564" s="272"/>
      <c r="DR1564" s="78"/>
      <c r="DS1564" s="69"/>
      <c r="DU1564" s="120"/>
      <c r="DV1564" s="120"/>
      <c r="DW1564" s="120"/>
      <c r="DX1564" s="120"/>
    </row>
    <row r="1565" spans="1:128" ht="5.25" customHeight="1">
      <c r="A1565" s="69"/>
      <c r="B1565" s="89"/>
      <c r="C1565" s="272"/>
      <c r="D1565" s="272"/>
      <c r="E1565" s="272"/>
      <c r="F1565" s="272"/>
      <c r="G1565" s="272"/>
      <c r="H1565" s="272"/>
      <c r="I1565" s="272"/>
      <c r="J1565" s="272"/>
      <c r="K1565" s="272"/>
      <c r="L1565" s="272"/>
      <c r="M1565" s="272"/>
      <c r="N1565" s="272"/>
      <c r="O1565" s="272"/>
      <c r="P1565" s="272"/>
      <c r="Q1565" s="272"/>
      <c r="R1565" s="272"/>
      <c r="S1565" s="272"/>
      <c r="T1565" s="272"/>
      <c r="U1565" s="272"/>
      <c r="V1565" s="272"/>
      <c r="W1565" s="272"/>
      <c r="X1565" s="272"/>
      <c r="Y1565" s="272"/>
      <c r="Z1565" s="272"/>
      <c r="AA1565" s="272"/>
      <c r="AB1565" s="272"/>
      <c r="AC1565" s="272"/>
      <c r="AD1565" s="272"/>
      <c r="AE1565" s="272"/>
      <c r="AF1565" s="272"/>
      <c r="AG1565" s="272"/>
      <c r="AH1565" s="272"/>
      <c r="AI1565" s="272"/>
      <c r="AJ1565" s="272"/>
      <c r="AK1565" s="272"/>
      <c r="AL1565" s="272"/>
      <c r="AM1565" s="272"/>
      <c r="AN1565" s="272"/>
      <c r="AO1565" s="272"/>
      <c r="AP1565" s="272"/>
      <c r="AQ1565" s="272"/>
      <c r="AR1565" s="272"/>
      <c r="AS1565" s="272"/>
      <c r="AT1565" s="272"/>
      <c r="AU1565" s="272"/>
      <c r="AV1565" s="272"/>
      <c r="AW1565" s="272"/>
      <c r="AX1565" s="272"/>
      <c r="AY1565" s="272"/>
      <c r="AZ1565" s="272"/>
      <c r="BA1565" s="272"/>
      <c r="BB1565" s="272"/>
      <c r="BC1565" s="272"/>
      <c r="BD1565" s="272"/>
      <c r="BE1565" s="272"/>
      <c r="BF1565" s="272"/>
      <c r="BG1565" s="272"/>
      <c r="BH1565" s="272"/>
      <c r="BI1565" s="272"/>
      <c r="BJ1565" s="272"/>
      <c r="BK1565" s="272"/>
      <c r="BL1565" s="272"/>
      <c r="BM1565" s="272"/>
      <c r="BN1565" s="272"/>
      <c r="BO1565" s="272"/>
      <c r="BP1565" s="272"/>
      <c r="BQ1565" s="272"/>
      <c r="BR1565" s="272"/>
      <c r="BS1565" s="272"/>
      <c r="BT1565" s="272"/>
      <c r="BU1565" s="272"/>
      <c r="BV1565" s="272"/>
      <c r="BW1565" s="272"/>
      <c r="BX1565" s="272"/>
      <c r="BY1565" s="272"/>
      <c r="BZ1565" s="272"/>
      <c r="CA1565" s="272"/>
      <c r="CB1565" s="272"/>
      <c r="CC1565" s="272"/>
      <c r="CD1565" s="272"/>
      <c r="CE1565" s="272"/>
      <c r="CF1565" s="272"/>
      <c r="CG1565" s="272"/>
      <c r="CH1565" s="272"/>
      <c r="CI1565" s="272"/>
      <c r="CJ1565" s="272"/>
      <c r="CK1565" s="272"/>
      <c r="CL1565" s="272"/>
      <c r="CM1565" s="272"/>
      <c r="CN1565" s="272"/>
      <c r="CO1565" s="272"/>
      <c r="CP1565" s="272"/>
      <c r="CQ1565" s="272"/>
      <c r="CR1565" s="272"/>
      <c r="CS1565" s="272"/>
      <c r="CT1565" s="272"/>
      <c r="CU1565" s="272"/>
      <c r="CV1565" s="272"/>
      <c r="CW1565" s="272"/>
      <c r="CX1565" s="272"/>
      <c r="CY1565" s="272"/>
      <c r="CZ1565" s="272"/>
      <c r="DA1565" s="272"/>
      <c r="DB1565" s="272"/>
      <c r="DC1565" s="272"/>
      <c r="DD1565" s="272"/>
      <c r="DE1565" s="272"/>
      <c r="DF1565" s="272"/>
      <c r="DG1565" s="272"/>
      <c r="DH1565" s="272"/>
      <c r="DI1565" s="272"/>
      <c r="DJ1565" s="272"/>
      <c r="DK1565" s="272"/>
      <c r="DL1565" s="272"/>
      <c r="DM1565" s="272"/>
      <c r="DN1565" s="272"/>
      <c r="DO1565" s="272"/>
      <c r="DP1565" s="272"/>
      <c r="DQ1565" s="272"/>
      <c r="DR1565" s="78"/>
      <c r="DS1565" s="69"/>
      <c r="DU1565" s="120"/>
      <c r="DV1565" s="120"/>
      <c r="DW1565" s="120"/>
      <c r="DX1565" s="120"/>
    </row>
    <row r="1566" spans="1:128" ht="5.25" customHeight="1">
      <c r="A1566" s="69"/>
      <c r="B1566" s="89"/>
      <c r="C1566" s="272"/>
      <c r="D1566" s="272"/>
      <c r="E1566" s="272"/>
      <c r="F1566" s="272"/>
      <c r="G1566" s="272"/>
      <c r="H1566" s="272"/>
      <c r="I1566" s="272"/>
      <c r="J1566" s="272"/>
      <c r="K1566" s="272"/>
      <c r="L1566" s="272"/>
      <c r="M1566" s="272"/>
      <c r="N1566" s="272"/>
      <c r="O1566" s="272"/>
      <c r="P1566" s="272"/>
      <c r="Q1566" s="272"/>
      <c r="R1566" s="272"/>
      <c r="S1566" s="272"/>
      <c r="T1566" s="272"/>
      <c r="U1566" s="272"/>
      <c r="V1566" s="272"/>
      <c r="W1566" s="272"/>
      <c r="X1566" s="272"/>
      <c r="Y1566" s="272"/>
      <c r="Z1566" s="272"/>
      <c r="AA1566" s="272"/>
      <c r="AB1566" s="272"/>
      <c r="AC1566" s="272"/>
      <c r="AD1566" s="272"/>
      <c r="AE1566" s="272"/>
      <c r="AF1566" s="272"/>
      <c r="AG1566" s="272"/>
      <c r="AH1566" s="272"/>
      <c r="AI1566" s="272"/>
      <c r="AJ1566" s="272"/>
      <c r="AK1566" s="272"/>
      <c r="AL1566" s="272"/>
      <c r="AM1566" s="272"/>
      <c r="AN1566" s="272"/>
      <c r="AO1566" s="272"/>
      <c r="AP1566" s="272"/>
      <c r="AQ1566" s="272"/>
      <c r="AR1566" s="272"/>
      <c r="AS1566" s="272"/>
      <c r="AT1566" s="272"/>
      <c r="AU1566" s="272"/>
      <c r="AV1566" s="272"/>
      <c r="AW1566" s="272"/>
      <c r="AX1566" s="272"/>
      <c r="AY1566" s="272"/>
      <c r="AZ1566" s="272"/>
      <c r="BA1566" s="272"/>
      <c r="BB1566" s="272"/>
      <c r="BC1566" s="272"/>
      <c r="BD1566" s="272"/>
      <c r="BE1566" s="272"/>
      <c r="BF1566" s="272"/>
      <c r="BG1566" s="272"/>
      <c r="BH1566" s="272"/>
      <c r="BI1566" s="272"/>
      <c r="BJ1566" s="272"/>
      <c r="BK1566" s="272"/>
      <c r="BL1566" s="272"/>
      <c r="BM1566" s="272"/>
      <c r="BN1566" s="272"/>
      <c r="BO1566" s="272"/>
      <c r="BP1566" s="272"/>
      <c r="BQ1566" s="272"/>
      <c r="BR1566" s="272"/>
      <c r="BS1566" s="272"/>
      <c r="BT1566" s="272"/>
      <c r="BU1566" s="272"/>
      <c r="BV1566" s="272"/>
      <c r="BW1566" s="272"/>
      <c r="BX1566" s="272"/>
      <c r="BY1566" s="272"/>
      <c r="BZ1566" s="272"/>
      <c r="CA1566" s="272"/>
      <c r="CB1566" s="272"/>
      <c r="CC1566" s="272"/>
      <c r="CD1566" s="272"/>
      <c r="CE1566" s="272"/>
      <c r="CF1566" s="272"/>
      <c r="CG1566" s="272"/>
      <c r="CH1566" s="272"/>
      <c r="CI1566" s="272"/>
      <c r="CJ1566" s="272"/>
      <c r="CK1566" s="272"/>
      <c r="CL1566" s="272"/>
      <c r="CM1566" s="272"/>
      <c r="CN1566" s="272"/>
      <c r="CO1566" s="272"/>
      <c r="CP1566" s="272"/>
      <c r="CQ1566" s="272"/>
      <c r="CR1566" s="272"/>
      <c r="CS1566" s="272"/>
      <c r="CT1566" s="272"/>
      <c r="CU1566" s="272"/>
      <c r="CV1566" s="272"/>
      <c r="CW1566" s="272"/>
      <c r="CX1566" s="272"/>
      <c r="CY1566" s="272"/>
      <c r="CZ1566" s="272"/>
      <c r="DA1566" s="272"/>
      <c r="DB1566" s="272"/>
      <c r="DC1566" s="272"/>
      <c r="DD1566" s="272"/>
      <c r="DE1566" s="272"/>
      <c r="DF1566" s="272"/>
      <c r="DG1566" s="272"/>
      <c r="DH1566" s="272"/>
      <c r="DI1566" s="272"/>
      <c r="DJ1566" s="272"/>
      <c r="DK1566" s="272"/>
      <c r="DL1566" s="272"/>
      <c r="DM1566" s="272"/>
      <c r="DN1566" s="272"/>
      <c r="DO1566" s="272"/>
      <c r="DP1566" s="272"/>
      <c r="DQ1566" s="272"/>
      <c r="DR1566" s="78"/>
      <c r="DS1566" s="69"/>
      <c r="DU1566" s="120"/>
      <c r="DV1566" s="120"/>
      <c r="DW1566" s="120"/>
      <c r="DX1566" s="120"/>
    </row>
    <row r="1567" spans="1:128" ht="5.25" customHeight="1">
      <c r="A1567" s="69"/>
      <c r="B1567" s="89"/>
      <c r="C1567" s="272"/>
      <c r="D1567" s="272"/>
      <c r="E1567" s="272"/>
      <c r="F1567" s="272"/>
      <c r="G1567" s="272"/>
      <c r="H1567" s="272"/>
      <c r="I1567" s="272"/>
      <c r="J1567" s="272"/>
      <c r="K1567" s="272"/>
      <c r="L1567" s="272"/>
      <c r="M1567" s="272"/>
      <c r="N1567" s="272"/>
      <c r="O1567" s="272"/>
      <c r="P1567" s="272"/>
      <c r="Q1567" s="272"/>
      <c r="R1567" s="272"/>
      <c r="S1567" s="272"/>
      <c r="T1567" s="272"/>
      <c r="U1567" s="272"/>
      <c r="V1567" s="272"/>
      <c r="W1567" s="272"/>
      <c r="X1567" s="272"/>
      <c r="Y1567" s="272"/>
      <c r="Z1567" s="272"/>
      <c r="AA1567" s="272"/>
      <c r="AB1567" s="272"/>
      <c r="AC1567" s="272"/>
      <c r="AD1567" s="272"/>
      <c r="AE1567" s="272"/>
      <c r="AF1567" s="272"/>
      <c r="AG1567" s="272"/>
      <c r="AH1567" s="272"/>
      <c r="AI1567" s="272"/>
      <c r="AJ1567" s="272"/>
      <c r="AK1567" s="272"/>
      <c r="AL1567" s="272"/>
      <c r="AM1567" s="272"/>
      <c r="AN1567" s="272"/>
      <c r="AO1567" s="272"/>
      <c r="AP1567" s="272"/>
      <c r="AQ1567" s="272"/>
      <c r="AR1567" s="272"/>
      <c r="AS1567" s="272"/>
      <c r="AT1567" s="272"/>
      <c r="AU1567" s="272"/>
      <c r="AV1567" s="272"/>
      <c r="AW1567" s="272"/>
      <c r="AX1567" s="272"/>
      <c r="AY1567" s="272"/>
      <c r="AZ1567" s="272"/>
      <c r="BA1567" s="272"/>
      <c r="BB1567" s="272"/>
      <c r="BC1567" s="272"/>
      <c r="BD1567" s="272"/>
      <c r="BE1567" s="272"/>
      <c r="BF1567" s="272"/>
      <c r="BG1567" s="272"/>
      <c r="BH1567" s="272"/>
      <c r="BI1567" s="272"/>
      <c r="BJ1567" s="272"/>
      <c r="BK1567" s="272"/>
      <c r="BL1567" s="272"/>
      <c r="BM1567" s="272"/>
      <c r="BN1567" s="272"/>
      <c r="BO1567" s="272"/>
      <c r="BP1567" s="272"/>
      <c r="BQ1567" s="272"/>
      <c r="BR1567" s="272"/>
      <c r="BS1567" s="272"/>
      <c r="BT1567" s="272"/>
      <c r="BU1567" s="272"/>
      <c r="BV1567" s="272"/>
      <c r="BW1567" s="272"/>
      <c r="BX1567" s="272"/>
      <c r="BY1567" s="272"/>
      <c r="BZ1567" s="272"/>
      <c r="CA1567" s="272"/>
      <c r="CB1567" s="272"/>
      <c r="CC1567" s="272"/>
      <c r="CD1567" s="272"/>
      <c r="CE1567" s="272"/>
      <c r="CF1567" s="272"/>
      <c r="CG1567" s="272"/>
      <c r="CH1567" s="272"/>
      <c r="CI1567" s="272"/>
      <c r="CJ1567" s="272"/>
      <c r="CK1567" s="272"/>
      <c r="CL1567" s="272"/>
      <c r="CM1567" s="272"/>
      <c r="CN1567" s="272"/>
      <c r="CO1567" s="272"/>
      <c r="CP1567" s="272"/>
      <c r="CQ1567" s="272"/>
      <c r="CR1567" s="272"/>
      <c r="CS1567" s="272"/>
      <c r="CT1567" s="272"/>
      <c r="CU1567" s="272"/>
      <c r="CV1567" s="272"/>
      <c r="CW1567" s="272"/>
      <c r="CX1567" s="272"/>
      <c r="CY1567" s="272"/>
      <c r="CZ1567" s="272"/>
      <c r="DA1567" s="272"/>
      <c r="DB1567" s="272"/>
      <c r="DC1567" s="272"/>
      <c r="DD1567" s="272"/>
      <c r="DE1567" s="272"/>
      <c r="DF1567" s="272"/>
      <c r="DG1567" s="272"/>
      <c r="DH1567" s="272"/>
      <c r="DI1567" s="272"/>
      <c r="DJ1567" s="272"/>
      <c r="DK1567" s="272"/>
      <c r="DL1567" s="272"/>
      <c r="DM1567" s="272"/>
      <c r="DN1567" s="272"/>
      <c r="DO1567" s="272"/>
      <c r="DP1567" s="272"/>
      <c r="DQ1567" s="272"/>
      <c r="DR1567" s="78"/>
      <c r="DS1567" s="69"/>
      <c r="DU1567" s="120"/>
      <c r="DV1567" s="120"/>
      <c r="DW1567" s="120"/>
      <c r="DX1567" s="120"/>
    </row>
    <row r="1568" spans="1:128" ht="5.25" customHeight="1">
      <c r="A1568" s="69"/>
      <c r="B1568" s="89"/>
      <c r="C1568" s="272"/>
      <c r="D1568" s="272"/>
      <c r="E1568" s="272"/>
      <c r="F1568" s="272"/>
      <c r="G1568" s="272"/>
      <c r="H1568" s="272"/>
      <c r="I1568" s="272"/>
      <c r="J1568" s="272"/>
      <c r="K1568" s="272"/>
      <c r="L1568" s="272"/>
      <c r="M1568" s="272"/>
      <c r="N1568" s="272"/>
      <c r="O1568" s="272"/>
      <c r="P1568" s="272"/>
      <c r="Q1568" s="272"/>
      <c r="R1568" s="272"/>
      <c r="S1568" s="272"/>
      <c r="T1568" s="272"/>
      <c r="U1568" s="272"/>
      <c r="V1568" s="272"/>
      <c r="W1568" s="272"/>
      <c r="X1568" s="272"/>
      <c r="Y1568" s="272"/>
      <c r="Z1568" s="272"/>
      <c r="AA1568" s="272"/>
      <c r="AB1568" s="272"/>
      <c r="AC1568" s="272"/>
      <c r="AD1568" s="272"/>
      <c r="AE1568" s="272"/>
      <c r="AF1568" s="272"/>
      <c r="AG1568" s="272"/>
      <c r="AH1568" s="272"/>
      <c r="AI1568" s="272"/>
      <c r="AJ1568" s="272"/>
      <c r="AK1568" s="272"/>
      <c r="AL1568" s="272"/>
      <c r="AM1568" s="272"/>
      <c r="AN1568" s="272"/>
      <c r="AO1568" s="272"/>
      <c r="AP1568" s="272"/>
      <c r="AQ1568" s="272"/>
      <c r="AR1568" s="272"/>
      <c r="AS1568" s="272"/>
      <c r="AT1568" s="272"/>
      <c r="AU1568" s="272"/>
      <c r="AV1568" s="272"/>
      <c r="AW1568" s="272"/>
      <c r="AX1568" s="272"/>
      <c r="AY1568" s="272"/>
      <c r="AZ1568" s="272"/>
      <c r="BA1568" s="272"/>
      <c r="BB1568" s="272"/>
      <c r="BC1568" s="272"/>
      <c r="BD1568" s="272"/>
      <c r="BE1568" s="272"/>
      <c r="BF1568" s="272"/>
      <c r="BG1568" s="272"/>
      <c r="BH1568" s="272"/>
      <c r="BI1568" s="272"/>
      <c r="BJ1568" s="272"/>
      <c r="BK1568" s="272"/>
      <c r="BL1568" s="272"/>
      <c r="BM1568" s="272"/>
      <c r="BN1568" s="272"/>
      <c r="BO1568" s="272"/>
      <c r="BP1568" s="272"/>
      <c r="BQ1568" s="272"/>
      <c r="BR1568" s="272"/>
      <c r="BS1568" s="272"/>
      <c r="BT1568" s="272"/>
      <c r="BU1568" s="272"/>
      <c r="BV1568" s="272"/>
      <c r="BW1568" s="272"/>
      <c r="BX1568" s="272"/>
      <c r="BY1568" s="272"/>
      <c r="BZ1568" s="272"/>
      <c r="CA1568" s="272"/>
      <c r="CB1568" s="272"/>
      <c r="CC1568" s="272"/>
      <c r="CD1568" s="272"/>
      <c r="CE1568" s="272"/>
      <c r="CF1568" s="272"/>
      <c r="CG1568" s="272"/>
      <c r="CH1568" s="272"/>
      <c r="CI1568" s="272"/>
      <c r="CJ1568" s="272"/>
      <c r="CK1568" s="272"/>
      <c r="CL1568" s="272"/>
      <c r="CM1568" s="272"/>
      <c r="CN1568" s="272"/>
      <c r="CO1568" s="272"/>
      <c r="CP1568" s="272"/>
      <c r="CQ1568" s="272"/>
      <c r="CR1568" s="272"/>
      <c r="CS1568" s="272"/>
      <c r="CT1568" s="272"/>
      <c r="CU1568" s="272"/>
      <c r="CV1568" s="272"/>
      <c r="CW1568" s="272"/>
      <c r="CX1568" s="272"/>
      <c r="CY1568" s="272"/>
      <c r="CZ1568" s="272"/>
      <c r="DA1568" s="272"/>
      <c r="DB1568" s="272"/>
      <c r="DC1568" s="272"/>
      <c r="DD1568" s="272"/>
      <c r="DE1568" s="272"/>
      <c r="DF1568" s="272"/>
      <c r="DG1568" s="272"/>
      <c r="DH1568" s="272"/>
      <c r="DI1568" s="272"/>
      <c r="DJ1568" s="272"/>
      <c r="DK1568" s="272"/>
      <c r="DL1568" s="272"/>
      <c r="DM1568" s="272"/>
      <c r="DN1568" s="272"/>
      <c r="DO1568" s="272"/>
      <c r="DP1568" s="272"/>
      <c r="DQ1568" s="272"/>
      <c r="DR1568" s="78"/>
      <c r="DS1568" s="69"/>
      <c r="DU1568" s="120"/>
      <c r="DV1568" s="120"/>
      <c r="DW1568" s="120"/>
      <c r="DX1568" s="120"/>
    </row>
    <row r="1569" spans="1:128" ht="5.25" customHeight="1">
      <c r="A1569" s="69"/>
      <c r="B1569" s="89"/>
      <c r="C1569" s="272"/>
      <c r="D1569" s="272"/>
      <c r="E1569" s="272"/>
      <c r="F1569" s="272"/>
      <c r="G1569" s="272"/>
      <c r="H1569" s="272"/>
      <c r="I1569" s="272"/>
      <c r="J1569" s="272"/>
      <c r="K1569" s="272"/>
      <c r="L1569" s="272"/>
      <c r="M1569" s="272"/>
      <c r="N1569" s="272"/>
      <c r="O1569" s="272"/>
      <c r="P1569" s="272"/>
      <c r="Q1569" s="272"/>
      <c r="R1569" s="272"/>
      <c r="S1569" s="272"/>
      <c r="T1569" s="272"/>
      <c r="U1569" s="272"/>
      <c r="V1569" s="272"/>
      <c r="W1569" s="272"/>
      <c r="X1569" s="272"/>
      <c r="Y1569" s="272"/>
      <c r="Z1569" s="272"/>
      <c r="AA1569" s="272"/>
      <c r="AB1569" s="272"/>
      <c r="AC1569" s="272"/>
      <c r="AD1569" s="272"/>
      <c r="AE1569" s="272"/>
      <c r="AF1569" s="272"/>
      <c r="AG1569" s="272"/>
      <c r="AH1569" s="272"/>
      <c r="AI1569" s="272"/>
      <c r="AJ1569" s="272"/>
      <c r="AK1569" s="272"/>
      <c r="AL1569" s="272"/>
      <c r="AM1569" s="272"/>
      <c r="AN1569" s="272"/>
      <c r="AO1569" s="272"/>
      <c r="AP1569" s="272"/>
      <c r="AQ1569" s="272"/>
      <c r="AR1569" s="272"/>
      <c r="AS1569" s="272"/>
      <c r="AT1569" s="272"/>
      <c r="AU1569" s="272"/>
      <c r="AV1569" s="272"/>
      <c r="AW1569" s="272"/>
      <c r="AX1569" s="272"/>
      <c r="AY1569" s="272"/>
      <c r="AZ1569" s="272"/>
      <c r="BA1569" s="272"/>
      <c r="BB1569" s="272"/>
      <c r="BC1569" s="272"/>
      <c r="BD1569" s="272"/>
      <c r="BE1569" s="272"/>
      <c r="BF1569" s="272"/>
      <c r="BG1569" s="272"/>
      <c r="BH1569" s="272"/>
      <c r="BI1569" s="272"/>
      <c r="BJ1569" s="272"/>
      <c r="BK1569" s="272"/>
      <c r="BL1569" s="272"/>
      <c r="BM1569" s="272"/>
      <c r="BN1569" s="272"/>
      <c r="BO1569" s="272"/>
      <c r="BP1569" s="272"/>
      <c r="BQ1569" s="272"/>
      <c r="BR1569" s="272"/>
      <c r="BS1569" s="272"/>
      <c r="BT1569" s="272"/>
      <c r="BU1569" s="272"/>
      <c r="BV1569" s="272"/>
      <c r="BW1569" s="272"/>
      <c r="BX1569" s="272"/>
      <c r="BY1569" s="272"/>
      <c r="BZ1569" s="272"/>
      <c r="CA1569" s="272"/>
      <c r="CB1569" s="272"/>
      <c r="CC1569" s="272"/>
      <c r="CD1569" s="272"/>
      <c r="CE1569" s="272"/>
      <c r="CF1569" s="272"/>
      <c r="CG1569" s="272"/>
      <c r="CH1569" s="272"/>
      <c r="CI1569" s="272"/>
      <c r="CJ1569" s="272"/>
      <c r="CK1569" s="272"/>
      <c r="CL1569" s="272"/>
      <c r="CM1569" s="272"/>
      <c r="CN1569" s="272"/>
      <c r="CO1569" s="272"/>
      <c r="CP1569" s="272"/>
      <c r="CQ1569" s="272"/>
      <c r="CR1569" s="272"/>
      <c r="CS1569" s="272"/>
      <c r="CT1569" s="272"/>
      <c r="CU1569" s="272"/>
      <c r="CV1569" s="272"/>
      <c r="CW1569" s="272"/>
      <c r="CX1569" s="272"/>
      <c r="CY1569" s="272"/>
      <c r="CZ1569" s="272"/>
      <c r="DA1569" s="272"/>
      <c r="DB1569" s="272"/>
      <c r="DC1569" s="272"/>
      <c r="DD1569" s="272"/>
      <c r="DE1569" s="272"/>
      <c r="DF1569" s="272"/>
      <c r="DG1569" s="272"/>
      <c r="DH1569" s="272"/>
      <c r="DI1569" s="272"/>
      <c r="DJ1569" s="272"/>
      <c r="DK1569" s="272"/>
      <c r="DL1569" s="272"/>
      <c r="DM1569" s="272"/>
      <c r="DN1569" s="272"/>
      <c r="DO1569" s="272"/>
      <c r="DP1569" s="272"/>
      <c r="DQ1569" s="272"/>
      <c r="DR1569" s="78"/>
      <c r="DS1569" s="69"/>
      <c r="DU1569" s="120"/>
      <c r="DV1569" s="120"/>
      <c r="DW1569" s="120"/>
      <c r="DX1569" s="120"/>
    </row>
    <row r="1570" spans="1:128" ht="5.25" customHeight="1">
      <c r="A1570" s="69"/>
      <c r="B1570" s="89"/>
      <c r="C1570" s="272"/>
      <c r="D1570" s="272"/>
      <c r="E1570" s="272"/>
      <c r="F1570" s="272"/>
      <c r="G1570" s="272"/>
      <c r="H1570" s="272"/>
      <c r="I1570" s="272"/>
      <c r="J1570" s="272"/>
      <c r="K1570" s="272"/>
      <c r="L1570" s="272"/>
      <c r="M1570" s="272"/>
      <c r="N1570" s="272"/>
      <c r="O1570" s="272"/>
      <c r="P1570" s="272"/>
      <c r="Q1570" s="272"/>
      <c r="R1570" s="272"/>
      <c r="S1570" s="272"/>
      <c r="T1570" s="272"/>
      <c r="U1570" s="272"/>
      <c r="V1570" s="272"/>
      <c r="W1570" s="272"/>
      <c r="X1570" s="272"/>
      <c r="Y1570" s="272"/>
      <c r="Z1570" s="272"/>
      <c r="AA1570" s="272"/>
      <c r="AB1570" s="272"/>
      <c r="AC1570" s="272"/>
      <c r="AD1570" s="272"/>
      <c r="AE1570" s="272"/>
      <c r="AF1570" s="272"/>
      <c r="AG1570" s="272"/>
      <c r="AH1570" s="272"/>
      <c r="AI1570" s="272"/>
      <c r="AJ1570" s="272"/>
      <c r="AK1570" s="272"/>
      <c r="AL1570" s="272"/>
      <c r="AM1570" s="272"/>
      <c r="AN1570" s="272"/>
      <c r="AO1570" s="272"/>
      <c r="AP1570" s="272"/>
      <c r="AQ1570" s="272"/>
      <c r="AR1570" s="272"/>
      <c r="AS1570" s="272"/>
      <c r="AT1570" s="272"/>
      <c r="AU1570" s="272"/>
      <c r="AV1570" s="272"/>
      <c r="AW1570" s="272"/>
      <c r="AX1570" s="272"/>
      <c r="AY1570" s="272"/>
      <c r="AZ1570" s="272"/>
      <c r="BA1570" s="272"/>
      <c r="BB1570" s="272"/>
      <c r="BC1570" s="272"/>
      <c r="BD1570" s="272"/>
      <c r="BE1570" s="272"/>
      <c r="BF1570" s="272"/>
      <c r="BG1570" s="272"/>
      <c r="BH1570" s="272"/>
      <c r="BI1570" s="272"/>
      <c r="BJ1570" s="272"/>
      <c r="BK1570" s="272"/>
      <c r="BL1570" s="272"/>
      <c r="BM1570" s="272"/>
      <c r="BN1570" s="272"/>
      <c r="BO1570" s="272"/>
      <c r="BP1570" s="272"/>
      <c r="BQ1570" s="272"/>
      <c r="BR1570" s="272"/>
      <c r="BS1570" s="272"/>
      <c r="BT1570" s="272"/>
      <c r="BU1570" s="272"/>
      <c r="BV1570" s="272"/>
      <c r="BW1570" s="272"/>
      <c r="BX1570" s="272"/>
      <c r="BY1570" s="272"/>
      <c r="BZ1570" s="272"/>
      <c r="CA1570" s="272"/>
      <c r="CB1570" s="272"/>
      <c r="CC1570" s="272"/>
      <c r="CD1570" s="272"/>
      <c r="CE1570" s="272"/>
      <c r="CF1570" s="272"/>
      <c r="CG1570" s="272"/>
      <c r="CH1570" s="272"/>
      <c r="CI1570" s="272"/>
      <c r="CJ1570" s="272"/>
      <c r="CK1570" s="272"/>
      <c r="CL1570" s="272"/>
      <c r="CM1570" s="272"/>
      <c r="CN1570" s="272"/>
      <c r="CO1570" s="272"/>
      <c r="CP1570" s="272"/>
      <c r="CQ1570" s="272"/>
      <c r="CR1570" s="272"/>
      <c r="CS1570" s="272"/>
      <c r="CT1570" s="272"/>
      <c r="CU1570" s="272"/>
      <c r="CV1570" s="272"/>
      <c r="CW1570" s="272"/>
      <c r="CX1570" s="272"/>
      <c r="CY1570" s="272"/>
      <c r="CZ1570" s="272"/>
      <c r="DA1570" s="272"/>
      <c r="DB1570" s="272"/>
      <c r="DC1570" s="272"/>
      <c r="DD1570" s="272"/>
      <c r="DE1570" s="272"/>
      <c r="DF1570" s="272"/>
      <c r="DG1570" s="272"/>
      <c r="DH1570" s="272"/>
      <c r="DI1570" s="272"/>
      <c r="DJ1570" s="272"/>
      <c r="DK1570" s="272"/>
      <c r="DL1570" s="272"/>
      <c r="DM1570" s="272"/>
      <c r="DN1570" s="272"/>
      <c r="DO1570" s="272"/>
      <c r="DP1570" s="272"/>
      <c r="DQ1570" s="272"/>
      <c r="DR1570" s="78"/>
      <c r="DS1570" s="69"/>
      <c r="DU1570" s="120"/>
      <c r="DV1570" s="120"/>
      <c r="DW1570" s="120"/>
      <c r="DX1570" s="120"/>
    </row>
    <row r="1571" spans="1:128" ht="5.25" customHeight="1">
      <c r="A1571" s="69"/>
      <c r="B1571" s="89"/>
      <c r="C1571" s="272"/>
      <c r="D1571" s="272"/>
      <c r="E1571" s="272"/>
      <c r="F1571" s="272"/>
      <c r="G1571" s="272"/>
      <c r="H1571" s="272"/>
      <c r="I1571" s="272"/>
      <c r="J1571" s="272"/>
      <c r="K1571" s="272"/>
      <c r="L1571" s="272"/>
      <c r="M1571" s="272"/>
      <c r="N1571" s="272"/>
      <c r="O1571" s="272"/>
      <c r="P1571" s="272"/>
      <c r="Q1571" s="272"/>
      <c r="R1571" s="272"/>
      <c r="S1571" s="272"/>
      <c r="T1571" s="272"/>
      <c r="U1571" s="272"/>
      <c r="V1571" s="272"/>
      <c r="W1571" s="272"/>
      <c r="X1571" s="272"/>
      <c r="Y1571" s="272"/>
      <c r="Z1571" s="272"/>
      <c r="AA1571" s="272"/>
      <c r="AB1571" s="272"/>
      <c r="AC1571" s="272"/>
      <c r="AD1571" s="272"/>
      <c r="AE1571" s="272"/>
      <c r="AF1571" s="272"/>
      <c r="AG1571" s="272"/>
      <c r="AH1571" s="272"/>
      <c r="AI1571" s="272"/>
      <c r="AJ1571" s="272"/>
      <c r="AK1571" s="272"/>
      <c r="AL1571" s="272"/>
      <c r="AM1571" s="272"/>
      <c r="AN1571" s="272"/>
      <c r="AO1571" s="272"/>
      <c r="AP1571" s="272"/>
      <c r="AQ1571" s="272"/>
      <c r="AR1571" s="272"/>
      <c r="AS1571" s="272"/>
      <c r="AT1571" s="272"/>
      <c r="AU1571" s="272"/>
      <c r="AV1571" s="272"/>
      <c r="AW1571" s="272"/>
      <c r="AX1571" s="272"/>
      <c r="AY1571" s="272"/>
      <c r="AZ1571" s="272"/>
      <c r="BA1571" s="272"/>
      <c r="BB1571" s="272"/>
      <c r="BC1571" s="272"/>
      <c r="BD1571" s="272"/>
      <c r="BE1571" s="272"/>
      <c r="BF1571" s="272"/>
      <c r="BG1571" s="272"/>
      <c r="BH1571" s="272"/>
      <c r="BI1571" s="272"/>
      <c r="BJ1571" s="272"/>
      <c r="BK1571" s="272"/>
      <c r="BL1571" s="272"/>
      <c r="BM1571" s="272"/>
      <c r="BN1571" s="272"/>
      <c r="BO1571" s="272"/>
      <c r="BP1571" s="272"/>
      <c r="BQ1571" s="272"/>
      <c r="BR1571" s="272"/>
      <c r="BS1571" s="272"/>
      <c r="BT1571" s="272"/>
      <c r="BU1571" s="272"/>
      <c r="BV1571" s="272"/>
      <c r="BW1571" s="272"/>
      <c r="BX1571" s="272"/>
      <c r="BY1571" s="272"/>
      <c r="BZ1571" s="272"/>
      <c r="CA1571" s="272"/>
      <c r="CB1571" s="272"/>
      <c r="CC1571" s="272"/>
      <c r="CD1571" s="272"/>
      <c r="CE1571" s="272"/>
      <c r="CF1571" s="272"/>
      <c r="CG1571" s="272"/>
      <c r="CH1571" s="272"/>
      <c r="CI1571" s="272"/>
      <c r="CJ1571" s="272"/>
      <c r="CK1571" s="272"/>
      <c r="CL1571" s="272"/>
      <c r="CM1571" s="272"/>
      <c r="CN1571" s="272"/>
      <c r="CO1571" s="272"/>
      <c r="CP1571" s="272"/>
      <c r="CQ1571" s="272"/>
      <c r="CR1571" s="272"/>
      <c r="CS1571" s="272"/>
      <c r="CT1571" s="272"/>
      <c r="CU1571" s="272"/>
      <c r="CV1571" s="272"/>
      <c r="CW1571" s="272"/>
      <c r="CX1571" s="272"/>
      <c r="CY1571" s="272"/>
      <c r="CZ1571" s="272"/>
      <c r="DA1571" s="272"/>
      <c r="DB1571" s="272"/>
      <c r="DC1571" s="272"/>
      <c r="DD1571" s="272"/>
      <c r="DE1571" s="272"/>
      <c r="DF1571" s="272"/>
      <c r="DG1571" s="272"/>
      <c r="DH1571" s="272"/>
      <c r="DI1571" s="272"/>
      <c r="DJ1571" s="272"/>
      <c r="DK1571" s="272"/>
      <c r="DL1571" s="272"/>
      <c r="DM1571" s="272"/>
      <c r="DN1571" s="272"/>
      <c r="DO1571" s="272"/>
      <c r="DP1571" s="272"/>
      <c r="DQ1571" s="272"/>
      <c r="DR1571" s="78"/>
      <c r="DS1571" s="69"/>
      <c r="DU1571" s="120"/>
      <c r="DV1571" s="120"/>
      <c r="DW1571" s="120"/>
      <c r="DX1571" s="120"/>
    </row>
    <row r="1572" spans="1:128" ht="5.25" customHeight="1">
      <c r="A1572" s="69"/>
      <c r="B1572" s="89"/>
      <c r="C1572" s="272"/>
      <c r="D1572" s="272"/>
      <c r="E1572" s="272"/>
      <c r="F1572" s="272"/>
      <c r="G1572" s="272"/>
      <c r="H1572" s="272"/>
      <c r="I1572" s="272"/>
      <c r="J1572" s="272"/>
      <c r="K1572" s="272"/>
      <c r="L1572" s="272"/>
      <c r="M1572" s="272"/>
      <c r="N1572" s="272"/>
      <c r="O1572" s="272"/>
      <c r="P1572" s="272"/>
      <c r="Q1572" s="272"/>
      <c r="R1572" s="272"/>
      <c r="S1572" s="272"/>
      <c r="T1572" s="272"/>
      <c r="U1572" s="272"/>
      <c r="V1572" s="272"/>
      <c r="W1572" s="272"/>
      <c r="X1572" s="272"/>
      <c r="Y1572" s="272"/>
      <c r="Z1572" s="272"/>
      <c r="AA1572" s="272"/>
      <c r="AB1572" s="272"/>
      <c r="AC1572" s="272"/>
      <c r="AD1572" s="272"/>
      <c r="AE1572" s="272"/>
      <c r="AF1572" s="272"/>
      <c r="AG1572" s="272"/>
      <c r="AH1572" s="272"/>
      <c r="AI1572" s="272"/>
      <c r="AJ1572" s="272"/>
      <c r="AK1572" s="272"/>
      <c r="AL1572" s="272"/>
      <c r="AM1572" s="272"/>
      <c r="AN1572" s="272"/>
      <c r="AO1572" s="272"/>
      <c r="AP1572" s="272"/>
      <c r="AQ1572" s="272"/>
      <c r="AR1572" s="272"/>
      <c r="AS1572" s="272"/>
      <c r="AT1572" s="272"/>
      <c r="AU1572" s="272"/>
      <c r="AV1572" s="272"/>
      <c r="AW1572" s="272"/>
      <c r="AX1572" s="272"/>
      <c r="AY1572" s="272"/>
      <c r="AZ1572" s="272"/>
      <c r="BA1572" s="272"/>
      <c r="BB1572" s="272"/>
      <c r="BC1572" s="272"/>
      <c r="BD1572" s="272"/>
      <c r="BE1572" s="272"/>
      <c r="BF1572" s="272"/>
      <c r="BG1572" s="272"/>
      <c r="BH1572" s="272"/>
      <c r="BI1572" s="272"/>
      <c r="BJ1572" s="272"/>
      <c r="BK1572" s="272"/>
      <c r="BL1572" s="272"/>
      <c r="BM1572" s="272"/>
      <c r="BN1572" s="272"/>
      <c r="BO1572" s="272"/>
      <c r="BP1572" s="272"/>
      <c r="BQ1572" s="272"/>
      <c r="BR1572" s="272"/>
      <c r="BS1572" s="272"/>
      <c r="BT1572" s="272"/>
      <c r="BU1572" s="272"/>
      <c r="BV1572" s="272"/>
      <c r="BW1572" s="272"/>
      <c r="BX1572" s="272"/>
      <c r="BY1572" s="272"/>
      <c r="BZ1572" s="272"/>
      <c r="CA1572" s="272"/>
      <c r="CB1572" s="272"/>
      <c r="CC1572" s="272"/>
      <c r="CD1572" s="272"/>
      <c r="CE1572" s="272"/>
      <c r="CF1572" s="272"/>
      <c r="CG1572" s="272"/>
      <c r="CH1572" s="272"/>
      <c r="CI1572" s="272"/>
      <c r="CJ1572" s="272"/>
      <c r="CK1572" s="272"/>
      <c r="CL1572" s="272"/>
      <c r="CM1572" s="272"/>
      <c r="CN1572" s="272"/>
      <c r="CO1572" s="272"/>
      <c r="CP1572" s="272"/>
      <c r="CQ1572" s="272"/>
      <c r="CR1572" s="272"/>
      <c r="CS1572" s="272"/>
      <c r="CT1572" s="272"/>
      <c r="CU1572" s="272"/>
      <c r="CV1572" s="272"/>
      <c r="CW1572" s="272"/>
      <c r="CX1572" s="272"/>
      <c r="CY1572" s="272"/>
      <c r="CZ1572" s="272"/>
      <c r="DA1572" s="272"/>
      <c r="DB1572" s="272"/>
      <c r="DC1572" s="272"/>
      <c r="DD1572" s="272"/>
      <c r="DE1572" s="272"/>
      <c r="DF1572" s="272"/>
      <c r="DG1572" s="272"/>
      <c r="DH1572" s="272"/>
      <c r="DI1572" s="272"/>
      <c r="DJ1572" s="272"/>
      <c r="DK1572" s="272"/>
      <c r="DL1572" s="272"/>
      <c r="DM1572" s="272"/>
      <c r="DN1572" s="272"/>
      <c r="DO1572" s="272"/>
      <c r="DP1572" s="272"/>
      <c r="DQ1572" s="272"/>
      <c r="DR1572" s="78"/>
      <c r="DS1572" s="69"/>
      <c r="DU1572" s="120"/>
      <c r="DV1572" s="120"/>
      <c r="DW1572" s="120"/>
      <c r="DX1572" s="120"/>
    </row>
    <row r="1573" spans="1:128" ht="5.25" customHeight="1">
      <c r="A1573" s="69"/>
      <c r="B1573" s="89"/>
      <c r="C1573" s="272"/>
      <c r="D1573" s="272"/>
      <c r="E1573" s="272"/>
      <c r="F1573" s="272"/>
      <c r="G1573" s="272"/>
      <c r="H1573" s="272"/>
      <c r="I1573" s="272"/>
      <c r="J1573" s="272"/>
      <c r="K1573" s="272"/>
      <c r="L1573" s="272"/>
      <c r="M1573" s="272"/>
      <c r="N1573" s="272"/>
      <c r="O1573" s="272"/>
      <c r="P1573" s="272"/>
      <c r="Q1573" s="272"/>
      <c r="R1573" s="272"/>
      <c r="S1573" s="272"/>
      <c r="T1573" s="272"/>
      <c r="U1573" s="272"/>
      <c r="V1573" s="272"/>
      <c r="W1573" s="272"/>
      <c r="X1573" s="272"/>
      <c r="Y1573" s="272"/>
      <c r="Z1573" s="272"/>
      <c r="AA1573" s="272"/>
      <c r="AB1573" s="272"/>
      <c r="AC1573" s="272"/>
      <c r="AD1573" s="272"/>
      <c r="AE1573" s="272"/>
      <c r="AF1573" s="272"/>
      <c r="AG1573" s="272"/>
      <c r="AH1573" s="272"/>
      <c r="AI1573" s="272"/>
      <c r="AJ1573" s="272"/>
      <c r="AK1573" s="272"/>
      <c r="AL1573" s="272"/>
      <c r="AM1573" s="272"/>
      <c r="AN1573" s="272"/>
      <c r="AO1573" s="272"/>
      <c r="AP1573" s="272"/>
      <c r="AQ1573" s="272"/>
      <c r="AR1573" s="272"/>
      <c r="AS1573" s="272"/>
      <c r="AT1573" s="272"/>
      <c r="AU1573" s="272"/>
      <c r="AV1573" s="272"/>
      <c r="AW1573" s="272"/>
      <c r="AX1573" s="272"/>
      <c r="AY1573" s="272"/>
      <c r="AZ1573" s="272"/>
      <c r="BA1573" s="272"/>
      <c r="BB1573" s="272"/>
      <c r="BC1573" s="272"/>
      <c r="BD1573" s="272"/>
      <c r="BE1573" s="272"/>
      <c r="BF1573" s="272"/>
      <c r="BG1573" s="272"/>
      <c r="BH1573" s="272"/>
      <c r="BI1573" s="272"/>
      <c r="BJ1573" s="272"/>
      <c r="BK1573" s="272"/>
      <c r="BL1573" s="272"/>
      <c r="BM1573" s="272"/>
      <c r="BN1573" s="272"/>
      <c r="BO1573" s="272"/>
      <c r="BP1573" s="272"/>
      <c r="BQ1573" s="272"/>
      <c r="BR1573" s="272"/>
      <c r="BS1573" s="272"/>
      <c r="BT1573" s="272"/>
      <c r="BU1573" s="272"/>
      <c r="BV1573" s="272"/>
      <c r="BW1573" s="272"/>
      <c r="BX1573" s="272"/>
      <c r="BY1573" s="272"/>
      <c r="BZ1573" s="272"/>
      <c r="CA1573" s="272"/>
      <c r="CB1573" s="272"/>
      <c r="CC1573" s="272"/>
      <c r="CD1573" s="272"/>
      <c r="CE1573" s="272"/>
      <c r="CF1573" s="272"/>
      <c r="CG1573" s="272"/>
      <c r="CH1573" s="272"/>
      <c r="CI1573" s="272"/>
      <c r="CJ1573" s="272"/>
      <c r="CK1573" s="272"/>
      <c r="CL1573" s="272"/>
      <c r="CM1573" s="272"/>
      <c r="CN1573" s="272"/>
      <c r="CO1573" s="272"/>
      <c r="CP1573" s="272"/>
      <c r="CQ1573" s="272"/>
      <c r="CR1573" s="272"/>
      <c r="CS1573" s="272"/>
      <c r="CT1573" s="272"/>
      <c r="CU1573" s="272"/>
      <c r="CV1573" s="272"/>
      <c r="CW1573" s="272"/>
      <c r="CX1573" s="272"/>
      <c r="CY1573" s="272"/>
      <c r="CZ1573" s="272"/>
      <c r="DA1573" s="272"/>
      <c r="DB1573" s="272"/>
      <c r="DC1573" s="272"/>
      <c r="DD1573" s="272"/>
      <c r="DE1573" s="272"/>
      <c r="DF1573" s="272"/>
      <c r="DG1573" s="272"/>
      <c r="DH1573" s="272"/>
      <c r="DI1573" s="272"/>
      <c r="DJ1573" s="272"/>
      <c r="DK1573" s="272"/>
      <c r="DL1573" s="272"/>
      <c r="DM1573" s="272"/>
      <c r="DN1573" s="272"/>
      <c r="DO1573" s="272"/>
      <c r="DP1573" s="272"/>
      <c r="DQ1573" s="272"/>
      <c r="DR1573" s="78"/>
      <c r="DS1573" s="69"/>
      <c r="DU1573" s="120"/>
      <c r="DV1573" s="120"/>
      <c r="DW1573" s="120"/>
      <c r="DX1573" s="120"/>
    </row>
    <row r="1574" spans="1:128" ht="5.25" customHeight="1">
      <c r="A1574" s="69"/>
      <c r="B1574" s="89"/>
      <c r="C1574" s="272"/>
      <c r="D1574" s="272"/>
      <c r="E1574" s="272"/>
      <c r="F1574" s="272"/>
      <c r="G1574" s="272"/>
      <c r="H1574" s="272"/>
      <c r="I1574" s="272"/>
      <c r="J1574" s="272"/>
      <c r="K1574" s="272"/>
      <c r="L1574" s="272"/>
      <c r="M1574" s="272"/>
      <c r="N1574" s="272"/>
      <c r="O1574" s="272"/>
      <c r="P1574" s="272"/>
      <c r="Q1574" s="272"/>
      <c r="R1574" s="272"/>
      <c r="S1574" s="272"/>
      <c r="T1574" s="272"/>
      <c r="U1574" s="272"/>
      <c r="V1574" s="272"/>
      <c r="W1574" s="272"/>
      <c r="X1574" s="272"/>
      <c r="Y1574" s="272"/>
      <c r="Z1574" s="272"/>
      <c r="AA1574" s="272"/>
      <c r="AB1574" s="272"/>
      <c r="AC1574" s="272"/>
      <c r="AD1574" s="272"/>
      <c r="AE1574" s="272"/>
      <c r="AF1574" s="272"/>
      <c r="AG1574" s="272"/>
      <c r="AH1574" s="272"/>
      <c r="AI1574" s="272"/>
      <c r="AJ1574" s="272"/>
      <c r="AK1574" s="272"/>
      <c r="AL1574" s="272"/>
      <c r="AM1574" s="272"/>
      <c r="AN1574" s="272"/>
      <c r="AO1574" s="272"/>
      <c r="AP1574" s="272"/>
      <c r="AQ1574" s="272"/>
      <c r="AR1574" s="272"/>
      <c r="AS1574" s="272"/>
      <c r="AT1574" s="272"/>
      <c r="AU1574" s="272"/>
      <c r="AV1574" s="272"/>
      <c r="AW1574" s="272"/>
      <c r="AX1574" s="272"/>
      <c r="AY1574" s="272"/>
      <c r="AZ1574" s="272"/>
      <c r="BA1574" s="272"/>
      <c r="BB1574" s="272"/>
      <c r="BC1574" s="272"/>
      <c r="BD1574" s="272"/>
      <c r="BE1574" s="272"/>
      <c r="BF1574" s="272"/>
      <c r="BG1574" s="272"/>
      <c r="BH1574" s="272"/>
      <c r="BI1574" s="272"/>
      <c r="BJ1574" s="272"/>
      <c r="BK1574" s="272"/>
      <c r="BL1574" s="272"/>
      <c r="BM1574" s="272"/>
      <c r="BN1574" s="272"/>
      <c r="BO1574" s="272"/>
      <c r="BP1574" s="272"/>
      <c r="BQ1574" s="272"/>
      <c r="BR1574" s="272"/>
      <c r="BS1574" s="272"/>
      <c r="BT1574" s="272"/>
      <c r="BU1574" s="272"/>
      <c r="BV1574" s="272"/>
      <c r="BW1574" s="272"/>
      <c r="BX1574" s="272"/>
      <c r="BY1574" s="272"/>
      <c r="BZ1574" s="272"/>
      <c r="CA1574" s="272"/>
      <c r="CB1574" s="272"/>
      <c r="CC1574" s="272"/>
      <c r="CD1574" s="272"/>
      <c r="CE1574" s="272"/>
      <c r="CF1574" s="272"/>
      <c r="CG1574" s="272"/>
      <c r="CH1574" s="272"/>
      <c r="CI1574" s="272"/>
      <c r="CJ1574" s="272"/>
      <c r="CK1574" s="272"/>
      <c r="CL1574" s="272"/>
      <c r="CM1574" s="272"/>
      <c r="CN1574" s="272"/>
      <c r="CO1574" s="272"/>
      <c r="CP1574" s="272"/>
      <c r="CQ1574" s="272"/>
      <c r="CR1574" s="272"/>
      <c r="CS1574" s="272"/>
      <c r="CT1574" s="272"/>
      <c r="CU1574" s="272"/>
      <c r="CV1574" s="272"/>
      <c r="CW1574" s="272"/>
      <c r="CX1574" s="272"/>
      <c r="CY1574" s="272"/>
      <c r="CZ1574" s="272"/>
      <c r="DA1574" s="272"/>
      <c r="DB1574" s="272"/>
      <c r="DC1574" s="272"/>
      <c r="DD1574" s="272"/>
      <c r="DE1574" s="272"/>
      <c r="DF1574" s="272"/>
      <c r="DG1574" s="272"/>
      <c r="DH1574" s="272"/>
      <c r="DI1574" s="272"/>
      <c r="DJ1574" s="272"/>
      <c r="DK1574" s="272"/>
      <c r="DL1574" s="272"/>
      <c r="DM1574" s="272"/>
      <c r="DN1574" s="272"/>
      <c r="DO1574" s="272"/>
      <c r="DP1574" s="272"/>
      <c r="DQ1574" s="272"/>
      <c r="DR1574" s="78"/>
      <c r="DS1574" s="69"/>
      <c r="DU1574" s="120"/>
      <c r="DV1574" s="120"/>
      <c r="DW1574" s="120"/>
      <c r="DX1574" s="120"/>
    </row>
    <row r="1575" spans="1:128" ht="5.25" customHeight="1">
      <c r="A1575" s="69"/>
      <c r="B1575" s="89"/>
      <c r="C1575" s="272"/>
      <c r="D1575" s="272"/>
      <c r="E1575" s="272"/>
      <c r="F1575" s="272"/>
      <c r="G1575" s="272"/>
      <c r="H1575" s="272"/>
      <c r="I1575" s="272"/>
      <c r="J1575" s="272"/>
      <c r="K1575" s="272"/>
      <c r="L1575" s="272"/>
      <c r="M1575" s="272"/>
      <c r="N1575" s="272"/>
      <c r="O1575" s="272"/>
      <c r="P1575" s="272"/>
      <c r="Q1575" s="272"/>
      <c r="R1575" s="272"/>
      <c r="S1575" s="272"/>
      <c r="T1575" s="272"/>
      <c r="U1575" s="272"/>
      <c r="V1575" s="272"/>
      <c r="W1575" s="272"/>
      <c r="X1575" s="272"/>
      <c r="Y1575" s="272"/>
      <c r="Z1575" s="272"/>
      <c r="AA1575" s="272"/>
      <c r="AB1575" s="272"/>
      <c r="AC1575" s="272"/>
      <c r="AD1575" s="272"/>
      <c r="AE1575" s="272"/>
      <c r="AF1575" s="272"/>
      <c r="AG1575" s="272"/>
      <c r="AH1575" s="272"/>
      <c r="AI1575" s="272"/>
      <c r="AJ1575" s="272"/>
      <c r="AK1575" s="272"/>
      <c r="AL1575" s="272"/>
      <c r="AM1575" s="272"/>
      <c r="AN1575" s="272"/>
      <c r="AO1575" s="272"/>
      <c r="AP1575" s="272"/>
      <c r="AQ1575" s="272"/>
      <c r="AR1575" s="272"/>
      <c r="AS1575" s="272"/>
      <c r="AT1575" s="272"/>
      <c r="AU1575" s="272"/>
      <c r="AV1575" s="272"/>
      <c r="AW1575" s="272"/>
      <c r="AX1575" s="272"/>
      <c r="AY1575" s="272"/>
      <c r="AZ1575" s="272"/>
      <c r="BA1575" s="272"/>
      <c r="BB1575" s="272"/>
      <c r="BC1575" s="272"/>
      <c r="BD1575" s="272"/>
      <c r="BE1575" s="272"/>
      <c r="BF1575" s="272"/>
      <c r="BG1575" s="272"/>
      <c r="BH1575" s="272"/>
      <c r="BI1575" s="272"/>
      <c r="BJ1575" s="272"/>
      <c r="BK1575" s="272"/>
      <c r="BL1575" s="272"/>
      <c r="BM1575" s="272"/>
      <c r="BN1575" s="272"/>
      <c r="BO1575" s="272"/>
      <c r="BP1575" s="272"/>
      <c r="BQ1575" s="272"/>
      <c r="BR1575" s="272"/>
      <c r="BS1575" s="272"/>
      <c r="BT1575" s="272"/>
      <c r="BU1575" s="272"/>
      <c r="BV1575" s="272"/>
      <c r="BW1575" s="272"/>
      <c r="BX1575" s="272"/>
      <c r="BY1575" s="272"/>
      <c r="BZ1575" s="272"/>
      <c r="CA1575" s="272"/>
      <c r="CB1575" s="272"/>
      <c r="CC1575" s="272"/>
      <c r="CD1575" s="272"/>
      <c r="CE1575" s="272"/>
      <c r="CF1575" s="272"/>
      <c r="CG1575" s="272"/>
      <c r="CH1575" s="272"/>
      <c r="CI1575" s="272"/>
      <c r="CJ1575" s="272"/>
      <c r="CK1575" s="272"/>
      <c r="CL1575" s="272"/>
      <c r="CM1575" s="272"/>
      <c r="CN1575" s="272"/>
      <c r="CO1575" s="272"/>
      <c r="CP1575" s="272"/>
      <c r="CQ1575" s="272"/>
      <c r="CR1575" s="272"/>
      <c r="CS1575" s="272"/>
      <c r="CT1575" s="272"/>
      <c r="CU1575" s="272"/>
      <c r="CV1575" s="272"/>
      <c r="CW1575" s="272"/>
      <c r="CX1575" s="272"/>
      <c r="CY1575" s="272"/>
      <c r="CZ1575" s="272"/>
      <c r="DA1575" s="272"/>
      <c r="DB1575" s="272"/>
      <c r="DC1575" s="272"/>
      <c r="DD1575" s="272"/>
      <c r="DE1575" s="272"/>
      <c r="DF1575" s="272"/>
      <c r="DG1575" s="272"/>
      <c r="DH1575" s="272"/>
      <c r="DI1575" s="272"/>
      <c r="DJ1575" s="272"/>
      <c r="DK1575" s="272"/>
      <c r="DL1575" s="272"/>
      <c r="DM1575" s="272"/>
      <c r="DN1575" s="272"/>
      <c r="DO1575" s="272"/>
      <c r="DP1575" s="272"/>
      <c r="DQ1575" s="272"/>
      <c r="DR1575" s="78"/>
      <c r="DS1575" s="69"/>
      <c r="DU1575" s="120"/>
      <c r="DV1575" s="120"/>
      <c r="DW1575" s="120"/>
      <c r="DX1575" s="120"/>
    </row>
    <row r="1576" spans="1:128" ht="5.25" customHeight="1">
      <c r="A1576" s="69"/>
      <c r="B1576" s="89"/>
      <c r="C1576" s="272"/>
      <c r="D1576" s="272"/>
      <c r="E1576" s="272"/>
      <c r="F1576" s="272"/>
      <c r="G1576" s="272"/>
      <c r="H1576" s="272"/>
      <c r="I1576" s="272"/>
      <c r="J1576" s="272"/>
      <c r="K1576" s="272"/>
      <c r="L1576" s="272"/>
      <c r="M1576" s="272"/>
      <c r="N1576" s="272"/>
      <c r="O1576" s="272"/>
      <c r="P1576" s="272"/>
      <c r="Q1576" s="272"/>
      <c r="R1576" s="272"/>
      <c r="S1576" s="272"/>
      <c r="T1576" s="272"/>
      <c r="U1576" s="272"/>
      <c r="V1576" s="272"/>
      <c r="W1576" s="272"/>
      <c r="X1576" s="272"/>
      <c r="Y1576" s="272"/>
      <c r="Z1576" s="272"/>
      <c r="AA1576" s="272"/>
      <c r="AB1576" s="272"/>
      <c r="AC1576" s="272"/>
      <c r="AD1576" s="272"/>
      <c r="AE1576" s="272"/>
      <c r="AF1576" s="272"/>
      <c r="AG1576" s="272"/>
      <c r="AH1576" s="272"/>
      <c r="AI1576" s="272"/>
      <c r="AJ1576" s="272"/>
      <c r="AK1576" s="272"/>
      <c r="AL1576" s="272"/>
      <c r="AM1576" s="272"/>
      <c r="AN1576" s="272"/>
      <c r="AO1576" s="272"/>
      <c r="AP1576" s="272"/>
      <c r="AQ1576" s="272"/>
      <c r="AR1576" s="272"/>
      <c r="AS1576" s="272"/>
      <c r="AT1576" s="272"/>
      <c r="AU1576" s="272"/>
      <c r="AV1576" s="272"/>
      <c r="AW1576" s="272"/>
      <c r="AX1576" s="272"/>
      <c r="AY1576" s="272"/>
      <c r="AZ1576" s="272"/>
      <c r="BA1576" s="272"/>
      <c r="BB1576" s="272"/>
      <c r="BC1576" s="272"/>
      <c r="BD1576" s="272"/>
      <c r="BE1576" s="272"/>
      <c r="BF1576" s="272"/>
      <c r="BG1576" s="272"/>
      <c r="BH1576" s="272"/>
      <c r="BI1576" s="272"/>
      <c r="BJ1576" s="272"/>
      <c r="BK1576" s="272"/>
      <c r="BL1576" s="272"/>
      <c r="BM1576" s="272"/>
      <c r="BN1576" s="272"/>
      <c r="BO1576" s="272"/>
      <c r="BP1576" s="272"/>
      <c r="BQ1576" s="272"/>
      <c r="BR1576" s="272"/>
      <c r="BS1576" s="272"/>
      <c r="BT1576" s="272"/>
      <c r="BU1576" s="272"/>
      <c r="BV1576" s="272"/>
      <c r="BW1576" s="272"/>
      <c r="BX1576" s="272"/>
      <c r="BY1576" s="272"/>
      <c r="BZ1576" s="272"/>
      <c r="CA1576" s="272"/>
      <c r="CB1576" s="272"/>
      <c r="CC1576" s="272"/>
      <c r="CD1576" s="272"/>
      <c r="CE1576" s="272"/>
      <c r="CF1576" s="272"/>
      <c r="CG1576" s="272"/>
      <c r="CH1576" s="272"/>
      <c r="CI1576" s="272"/>
      <c r="CJ1576" s="272"/>
      <c r="CK1576" s="272"/>
      <c r="CL1576" s="272"/>
      <c r="CM1576" s="272"/>
      <c r="CN1576" s="272"/>
      <c r="CO1576" s="272"/>
      <c r="CP1576" s="272"/>
      <c r="CQ1576" s="272"/>
      <c r="CR1576" s="272"/>
      <c r="CS1576" s="272"/>
      <c r="CT1576" s="272"/>
      <c r="CU1576" s="272"/>
      <c r="CV1576" s="272"/>
      <c r="CW1576" s="272"/>
      <c r="CX1576" s="272"/>
      <c r="CY1576" s="272"/>
      <c r="CZ1576" s="272"/>
      <c r="DA1576" s="272"/>
      <c r="DB1576" s="272"/>
      <c r="DC1576" s="272"/>
      <c r="DD1576" s="272"/>
      <c r="DE1576" s="272"/>
      <c r="DF1576" s="272"/>
      <c r="DG1576" s="272"/>
      <c r="DH1576" s="272"/>
      <c r="DI1576" s="272"/>
      <c r="DJ1576" s="272"/>
      <c r="DK1576" s="272"/>
      <c r="DL1576" s="272"/>
      <c r="DM1576" s="272"/>
      <c r="DN1576" s="272"/>
      <c r="DO1576" s="272"/>
      <c r="DP1576" s="272"/>
      <c r="DQ1576" s="272"/>
      <c r="DR1576" s="78"/>
      <c r="DS1576" s="69"/>
      <c r="DU1576" s="120"/>
      <c r="DV1576" s="120"/>
      <c r="DW1576" s="120"/>
      <c r="DX1576" s="120"/>
    </row>
    <row r="1577" spans="1:128" ht="5.25" customHeight="1">
      <c r="A1577" s="69"/>
      <c r="B1577" s="89"/>
      <c r="C1577" s="272"/>
      <c r="D1577" s="272"/>
      <c r="E1577" s="272"/>
      <c r="F1577" s="272"/>
      <c r="G1577" s="272"/>
      <c r="H1577" s="272"/>
      <c r="I1577" s="272"/>
      <c r="J1577" s="272"/>
      <c r="K1577" s="272"/>
      <c r="L1577" s="272"/>
      <c r="M1577" s="272"/>
      <c r="N1577" s="272"/>
      <c r="O1577" s="272"/>
      <c r="P1577" s="272"/>
      <c r="Q1577" s="272"/>
      <c r="R1577" s="272"/>
      <c r="S1577" s="272"/>
      <c r="T1577" s="272"/>
      <c r="U1577" s="272"/>
      <c r="V1577" s="272"/>
      <c r="W1577" s="272"/>
      <c r="X1577" s="272"/>
      <c r="Y1577" s="272"/>
      <c r="Z1577" s="272"/>
      <c r="AA1577" s="272"/>
      <c r="AB1577" s="272"/>
      <c r="AC1577" s="272"/>
      <c r="AD1577" s="272"/>
      <c r="AE1577" s="272"/>
      <c r="AF1577" s="272"/>
      <c r="AG1577" s="272"/>
      <c r="AH1577" s="272"/>
      <c r="AI1577" s="272"/>
      <c r="AJ1577" s="272"/>
      <c r="AK1577" s="272"/>
      <c r="AL1577" s="272"/>
      <c r="AM1577" s="272"/>
      <c r="AN1577" s="272"/>
      <c r="AO1577" s="272"/>
      <c r="AP1577" s="272"/>
      <c r="AQ1577" s="272"/>
      <c r="AR1577" s="272"/>
      <c r="AS1577" s="272"/>
      <c r="AT1577" s="272"/>
      <c r="AU1577" s="272"/>
      <c r="AV1577" s="272"/>
      <c r="AW1577" s="272"/>
      <c r="AX1577" s="272"/>
      <c r="AY1577" s="272"/>
      <c r="AZ1577" s="272"/>
      <c r="BA1577" s="272"/>
      <c r="BB1577" s="272"/>
      <c r="BC1577" s="272"/>
      <c r="BD1577" s="272"/>
      <c r="BE1577" s="272"/>
      <c r="BF1577" s="272"/>
      <c r="BG1577" s="272"/>
      <c r="BH1577" s="272"/>
      <c r="BI1577" s="272"/>
      <c r="BJ1577" s="272"/>
      <c r="BK1577" s="272"/>
      <c r="BL1577" s="272"/>
      <c r="BM1577" s="272"/>
      <c r="BN1577" s="272"/>
      <c r="BO1577" s="272"/>
      <c r="BP1577" s="272"/>
      <c r="BQ1577" s="272"/>
      <c r="BR1577" s="272"/>
      <c r="BS1577" s="272"/>
      <c r="BT1577" s="272"/>
      <c r="BU1577" s="272"/>
      <c r="BV1577" s="272"/>
      <c r="BW1577" s="272"/>
      <c r="BX1577" s="272"/>
      <c r="BY1577" s="272"/>
      <c r="BZ1577" s="272"/>
      <c r="CA1577" s="272"/>
      <c r="CB1577" s="272"/>
      <c r="CC1577" s="272"/>
      <c r="CD1577" s="272"/>
      <c r="CE1577" s="272"/>
      <c r="CF1577" s="272"/>
      <c r="CG1577" s="272"/>
      <c r="CH1577" s="272"/>
      <c r="CI1577" s="272"/>
      <c r="CJ1577" s="272"/>
      <c r="CK1577" s="272"/>
      <c r="CL1577" s="272"/>
      <c r="CM1577" s="272"/>
      <c r="CN1577" s="272"/>
      <c r="CO1577" s="272"/>
      <c r="CP1577" s="272"/>
      <c r="CQ1577" s="272"/>
      <c r="CR1577" s="272"/>
      <c r="CS1577" s="272"/>
      <c r="CT1577" s="272"/>
      <c r="CU1577" s="272"/>
      <c r="CV1577" s="272"/>
      <c r="CW1577" s="272"/>
      <c r="CX1577" s="272"/>
      <c r="CY1577" s="272"/>
      <c r="CZ1577" s="272"/>
      <c r="DA1577" s="272"/>
      <c r="DB1577" s="272"/>
      <c r="DC1577" s="272"/>
      <c r="DD1577" s="272"/>
      <c r="DE1577" s="272"/>
      <c r="DF1577" s="272"/>
      <c r="DG1577" s="272"/>
      <c r="DH1577" s="272"/>
      <c r="DI1577" s="272"/>
      <c r="DJ1577" s="272"/>
      <c r="DK1577" s="272"/>
      <c r="DL1577" s="272"/>
      <c r="DM1577" s="272"/>
      <c r="DN1577" s="272"/>
      <c r="DO1577" s="272"/>
      <c r="DP1577" s="272"/>
      <c r="DQ1577" s="272"/>
      <c r="DR1577" s="78"/>
      <c r="DS1577" s="69"/>
      <c r="DU1577" s="120"/>
      <c r="DV1577" s="120"/>
      <c r="DW1577" s="120"/>
      <c r="DX1577" s="120"/>
    </row>
    <row r="1578" spans="1:128" ht="5.25" customHeight="1">
      <c r="A1578" s="69"/>
      <c r="B1578" s="89"/>
      <c r="C1578" s="272"/>
      <c r="D1578" s="272"/>
      <c r="E1578" s="272"/>
      <c r="F1578" s="272"/>
      <c r="G1578" s="272"/>
      <c r="H1578" s="272"/>
      <c r="I1578" s="272"/>
      <c r="J1578" s="272"/>
      <c r="K1578" s="272"/>
      <c r="L1578" s="272"/>
      <c r="M1578" s="272"/>
      <c r="N1578" s="272"/>
      <c r="O1578" s="272"/>
      <c r="P1578" s="272"/>
      <c r="Q1578" s="272"/>
      <c r="R1578" s="272"/>
      <c r="S1578" s="272"/>
      <c r="T1578" s="272"/>
      <c r="U1578" s="272"/>
      <c r="V1578" s="272"/>
      <c r="W1578" s="272"/>
      <c r="X1578" s="272"/>
      <c r="Y1578" s="272"/>
      <c r="Z1578" s="272"/>
      <c r="AA1578" s="272"/>
      <c r="AB1578" s="272"/>
      <c r="AC1578" s="272"/>
      <c r="AD1578" s="272"/>
      <c r="AE1578" s="272"/>
      <c r="AF1578" s="272"/>
      <c r="AG1578" s="272"/>
      <c r="AH1578" s="272"/>
      <c r="AI1578" s="272"/>
      <c r="AJ1578" s="272"/>
      <c r="AK1578" s="272"/>
      <c r="AL1578" s="272"/>
      <c r="AM1578" s="272"/>
      <c r="AN1578" s="272"/>
      <c r="AO1578" s="272"/>
      <c r="AP1578" s="272"/>
      <c r="AQ1578" s="272"/>
      <c r="AR1578" s="272"/>
      <c r="AS1578" s="272"/>
      <c r="AT1578" s="272"/>
      <c r="AU1578" s="272"/>
      <c r="AV1578" s="272"/>
      <c r="AW1578" s="272"/>
      <c r="AX1578" s="272"/>
      <c r="AY1578" s="272"/>
      <c r="AZ1578" s="272"/>
      <c r="BA1578" s="272"/>
      <c r="BB1578" s="272"/>
      <c r="BC1578" s="272"/>
      <c r="BD1578" s="272"/>
      <c r="BE1578" s="272"/>
      <c r="BF1578" s="272"/>
      <c r="BG1578" s="272"/>
      <c r="BH1578" s="272"/>
      <c r="BI1578" s="272"/>
      <c r="BJ1578" s="272"/>
      <c r="BK1578" s="272"/>
      <c r="BL1578" s="272"/>
      <c r="BM1578" s="272"/>
      <c r="BN1578" s="272"/>
      <c r="BO1578" s="272"/>
      <c r="BP1578" s="272"/>
      <c r="BQ1578" s="272"/>
      <c r="BR1578" s="272"/>
      <c r="BS1578" s="272"/>
      <c r="BT1578" s="272"/>
      <c r="BU1578" s="272"/>
      <c r="BV1578" s="272"/>
      <c r="BW1578" s="272"/>
      <c r="BX1578" s="272"/>
      <c r="BY1578" s="272"/>
      <c r="BZ1578" s="272"/>
      <c r="CA1578" s="272"/>
      <c r="CB1578" s="272"/>
      <c r="CC1578" s="272"/>
      <c r="CD1578" s="272"/>
      <c r="CE1578" s="272"/>
      <c r="CF1578" s="272"/>
      <c r="CG1578" s="272"/>
      <c r="CH1578" s="272"/>
      <c r="CI1578" s="272"/>
      <c r="CJ1578" s="272"/>
      <c r="CK1578" s="272"/>
      <c r="CL1578" s="272"/>
      <c r="CM1578" s="272"/>
      <c r="CN1578" s="272"/>
      <c r="CO1578" s="272"/>
      <c r="CP1578" s="272"/>
      <c r="CQ1578" s="272"/>
      <c r="CR1578" s="272"/>
      <c r="CS1578" s="272"/>
      <c r="CT1578" s="272"/>
      <c r="CU1578" s="272"/>
      <c r="CV1578" s="272"/>
      <c r="CW1578" s="272"/>
      <c r="CX1578" s="272"/>
      <c r="CY1578" s="272"/>
      <c r="CZ1578" s="272"/>
      <c r="DA1578" s="272"/>
      <c r="DB1578" s="272"/>
      <c r="DC1578" s="272"/>
      <c r="DD1578" s="272"/>
      <c r="DE1578" s="272"/>
      <c r="DF1578" s="272"/>
      <c r="DG1578" s="272"/>
      <c r="DH1578" s="272"/>
      <c r="DI1578" s="272"/>
      <c r="DJ1578" s="272"/>
      <c r="DK1578" s="272"/>
      <c r="DL1578" s="272"/>
      <c r="DM1578" s="272"/>
      <c r="DN1578" s="272"/>
      <c r="DO1578" s="272"/>
      <c r="DP1578" s="272"/>
      <c r="DQ1578" s="272"/>
      <c r="DR1578" s="78"/>
      <c r="DS1578" s="69"/>
      <c r="DU1578" s="120"/>
      <c r="DV1578" s="120"/>
      <c r="DW1578" s="120"/>
      <c r="DX1578" s="120"/>
    </row>
    <row r="1579" spans="1:128" ht="5.25" customHeight="1">
      <c r="A1579" s="69"/>
      <c r="B1579" s="89"/>
      <c r="C1579" s="272"/>
      <c r="D1579" s="272"/>
      <c r="E1579" s="272"/>
      <c r="F1579" s="272"/>
      <c r="G1579" s="272"/>
      <c r="H1579" s="272"/>
      <c r="I1579" s="272"/>
      <c r="J1579" s="272"/>
      <c r="K1579" s="272"/>
      <c r="L1579" s="272"/>
      <c r="M1579" s="272"/>
      <c r="N1579" s="272"/>
      <c r="O1579" s="272"/>
      <c r="P1579" s="272"/>
      <c r="Q1579" s="272"/>
      <c r="R1579" s="272"/>
      <c r="S1579" s="272"/>
      <c r="T1579" s="272"/>
      <c r="U1579" s="272"/>
      <c r="V1579" s="272"/>
      <c r="W1579" s="272"/>
      <c r="X1579" s="272"/>
      <c r="Y1579" s="272"/>
      <c r="Z1579" s="272"/>
      <c r="AA1579" s="272"/>
      <c r="AB1579" s="272"/>
      <c r="AC1579" s="272"/>
      <c r="AD1579" s="272"/>
      <c r="AE1579" s="272"/>
      <c r="AF1579" s="272"/>
      <c r="AG1579" s="272"/>
      <c r="AH1579" s="272"/>
      <c r="AI1579" s="272"/>
      <c r="AJ1579" s="272"/>
      <c r="AK1579" s="272"/>
      <c r="AL1579" s="272"/>
      <c r="AM1579" s="272"/>
      <c r="AN1579" s="272"/>
      <c r="AO1579" s="272"/>
      <c r="AP1579" s="272"/>
      <c r="AQ1579" s="272"/>
      <c r="AR1579" s="272"/>
      <c r="AS1579" s="272"/>
      <c r="AT1579" s="272"/>
      <c r="AU1579" s="272"/>
      <c r="AV1579" s="272"/>
      <c r="AW1579" s="272"/>
      <c r="AX1579" s="272"/>
      <c r="AY1579" s="272"/>
      <c r="AZ1579" s="272"/>
      <c r="BA1579" s="272"/>
      <c r="BB1579" s="272"/>
      <c r="BC1579" s="272"/>
      <c r="BD1579" s="272"/>
      <c r="BE1579" s="272"/>
      <c r="BF1579" s="272"/>
      <c r="BG1579" s="272"/>
      <c r="BH1579" s="272"/>
      <c r="BI1579" s="272"/>
      <c r="BJ1579" s="272"/>
      <c r="BK1579" s="272"/>
      <c r="BL1579" s="272"/>
      <c r="BM1579" s="272"/>
      <c r="BN1579" s="272"/>
      <c r="BO1579" s="272"/>
      <c r="BP1579" s="272"/>
      <c r="BQ1579" s="272"/>
      <c r="BR1579" s="272"/>
      <c r="BS1579" s="272"/>
      <c r="BT1579" s="272"/>
      <c r="BU1579" s="272"/>
      <c r="BV1579" s="272"/>
      <c r="BW1579" s="272"/>
      <c r="BX1579" s="272"/>
      <c r="BY1579" s="272"/>
      <c r="BZ1579" s="272"/>
      <c r="CA1579" s="272"/>
      <c r="CB1579" s="272"/>
      <c r="CC1579" s="272"/>
      <c r="CD1579" s="272"/>
      <c r="CE1579" s="272"/>
      <c r="CF1579" s="272"/>
      <c r="CG1579" s="272"/>
      <c r="CH1579" s="272"/>
      <c r="CI1579" s="272"/>
      <c r="CJ1579" s="272"/>
      <c r="CK1579" s="272"/>
      <c r="CL1579" s="272"/>
      <c r="CM1579" s="272"/>
      <c r="CN1579" s="272"/>
      <c r="CO1579" s="272"/>
      <c r="CP1579" s="272"/>
      <c r="CQ1579" s="272"/>
      <c r="CR1579" s="272"/>
      <c r="CS1579" s="272"/>
      <c r="CT1579" s="272"/>
      <c r="CU1579" s="272"/>
      <c r="CV1579" s="272"/>
      <c r="CW1579" s="272"/>
      <c r="CX1579" s="272"/>
      <c r="CY1579" s="272"/>
      <c r="CZ1579" s="272"/>
      <c r="DA1579" s="272"/>
      <c r="DB1579" s="272"/>
      <c r="DC1579" s="272"/>
      <c r="DD1579" s="272"/>
      <c r="DE1579" s="272"/>
      <c r="DF1579" s="272"/>
      <c r="DG1579" s="272"/>
      <c r="DH1579" s="272"/>
      <c r="DI1579" s="272"/>
      <c r="DJ1579" s="272"/>
      <c r="DK1579" s="272"/>
      <c r="DL1579" s="272"/>
      <c r="DM1579" s="272"/>
      <c r="DN1579" s="272"/>
      <c r="DO1579" s="272"/>
      <c r="DP1579" s="272"/>
      <c r="DQ1579" s="272"/>
      <c r="DR1579" s="78"/>
      <c r="DS1579" s="69"/>
      <c r="DU1579" s="120"/>
      <c r="DV1579" s="120"/>
      <c r="DW1579" s="120"/>
      <c r="DX1579" s="120"/>
    </row>
    <row r="1580" spans="1:128" ht="5.25" customHeight="1">
      <c r="A1580" s="69"/>
      <c r="B1580" s="89"/>
      <c r="C1580" s="272"/>
      <c r="D1580" s="272"/>
      <c r="E1580" s="272"/>
      <c r="F1580" s="272"/>
      <c r="G1580" s="272"/>
      <c r="H1580" s="272"/>
      <c r="I1580" s="272"/>
      <c r="J1580" s="272"/>
      <c r="K1580" s="272"/>
      <c r="L1580" s="272"/>
      <c r="M1580" s="272"/>
      <c r="N1580" s="272"/>
      <c r="O1580" s="272"/>
      <c r="P1580" s="272"/>
      <c r="Q1580" s="272"/>
      <c r="R1580" s="272"/>
      <c r="S1580" s="272"/>
      <c r="T1580" s="272"/>
      <c r="U1580" s="272"/>
      <c r="V1580" s="272"/>
      <c r="W1580" s="272"/>
      <c r="X1580" s="272"/>
      <c r="Y1580" s="272"/>
      <c r="Z1580" s="272"/>
      <c r="AA1580" s="272"/>
      <c r="AB1580" s="272"/>
      <c r="AC1580" s="272"/>
      <c r="AD1580" s="272"/>
      <c r="AE1580" s="272"/>
      <c r="AF1580" s="272"/>
      <c r="AG1580" s="272"/>
      <c r="AH1580" s="272"/>
      <c r="AI1580" s="272"/>
      <c r="AJ1580" s="272"/>
      <c r="AK1580" s="272"/>
      <c r="AL1580" s="272"/>
      <c r="AM1580" s="272"/>
      <c r="AN1580" s="272"/>
      <c r="AO1580" s="272"/>
      <c r="AP1580" s="272"/>
      <c r="AQ1580" s="272"/>
      <c r="AR1580" s="272"/>
      <c r="AS1580" s="272"/>
      <c r="AT1580" s="272"/>
      <c r="AU1580" s="272"/>
      <c r="AV1580" s="272"/>
      <c r="AW1580" s="272"/>
      <c r="AX1580" s="272"/>
      <c r="AY1580" s="272"/>
      <c r="AZ1580" s="272"/>
      <c r="BA1580" s="272"/>
      <c r="BB1580" s="272"/>
      <c r="BC1580" s="272"/>
      <c r="BD1580" s="272"/>
      <c r="BE1580" s="272"/>
      <c r="BF1580" s="272"/>
      <c r="BG1580" s="272"/>
      <c r="BH1580" s="272"/>
      <c r="BI1580" s="272"/>
      <c r="BJ1580" s="272"/>
      <c r="BK1580" s="272"/>
      <c r="BL1580" s="272"/>
      <c r="BM1580" s="272"/>
      <c r="BN1580" s="272"/>
      <c r="BO1580" s="272"/>
      <c r="BP1580" s="272"/>
      <c r="BQ1580" s="272"/>
      <c r="BR1580" s="272"/>
      <c r="BS1580" s="272"/>
      <c r="BT1580" s="272"/>
      <c r="BU1580" s="272"/>
      <c r="BV1580" s="272"/>
      <c r="BW1580" s="272"/>
      <c r="BX1580" s="272"/>
      <c r="BY1580" s="272"/>
      <c r="BZ1580" s="272"/>
      <c r="CA1580" s="272"/>
      <c r="CB1580" s="272"/>
      <c r="CC1580" s="272"/>
      <c r="CD1580" s="272"/>
      <c r="CE1580" s="272"/>
      <c r="CF1580" s="272"/>
      <c r="CG1580" s="272"/>
      <c r="CH1580" s="272"/>
      <c r="CI1580" s="272"/>
      <c r="CJ1580" s="272"/>
      <c r="CK1580" s="272"/>
      <c r="CL1580" s="272"/>
      <c r="CM1580" s="272"/>
      <c r="CN1580" s="272"/>
      <c r="CO1580" s="272"/>
      <c r="CP1580" s="272"/>
      <c r="CQ1580" s="272"/>
      <c r="CR1580" s="272"/>
      <c r="CS1580" s="272"/>
      <c r="CT1580" s="272"/>
      <c r="CU1580" s="272"/>
      <c r="CV1580" s="272"/>
      <c r="CW1580" s="272"/>
      <c r="CX1580" s="272"/>
      <c r="CY1580" s="272"/>
      <c r="CZ1580" s="272"/>
      <c r="DA1580" s="272"/>
      <c r="DB1580" s="272"/>
      <c r="DC1580" s="272"/>
      <c r="DD1580" s="272"/>
      <c r="DE1580" s="272"/>
      <c r="DF1580" s="272"/>
      <c r="DG1580" s="272"/>
      <c r="DH1580" s="272"/>
      <c r="DI1580" s="272"/>
      <c r="DJ1580" s="272"/>
      <c r="DK1580" s="272"/>
      <c r="DL1580" s="272"/>
      <c r="DM1580" s="272"/>
      <c r="DN1580" s="272"/>
      <c r="DO1580" s="272"/>
      <c r="DP1580" s="272"/>
      <c r="DQ1580" s="272"/>
      <c r="DR1580" s="78"/>
      <c r="DS1580" s="69"/>
      <c r="DU1580" s="120"/>
      <c r="DV1580" s="120"/>
      <c r="DW1580" s="120"/>
      <c r="DX1580" s="120"/>
    </row>
    <row r="1581" spans="1:128" ht="5.25" customHeight="1">
      <c r="A1581" s="69"/>
      <c r="B1581" s="89"/>
      <c r="C1581" s="272"/>
      <c r="D1581" s="272"/>
      <c r="E1581" s="272"/>
      <c r="F1581" s="272"/>
      <c r="G1581" s="272"/>
      <c r="H1581" s="272"/>
      <c r="I1581" s="272"/>
      <c r="J1581" s="272"/>
      <c r="K1581" s="272"/>
      <c r="L1581" s="272"/>
      <c r="M1581" s="272"/>
      <c r="N1581" s="272"/>
      <c r="O1581" s="272"/>
      <c r="P1581" s="272"/>
      <c r="Q1581" s="272"/>
      <c r="R1581" s="272"/>
      <c r="S1581" s="272"/>
      <c r="T1581" s="272"/>
      <c r="U1581" s="272"/>
      <c r="V1581" s="272"/>
      <c r="W1581" s="272"/>
      <c r="X1581" s="272"/>
      <c r="Y1581" s="272"/>
      <c r="Z1581" s="272"/>
      <c r="AA1581" s="272"/>
      <c r="AB1581" s="272"/>
      <c r="AC1581" s="272"/>
      <c r="AD1581" s="272"/>
      <c r="AE1581" s="272"/>
      <c r="AF1581" s="272"/>
      <c r="AG1581" s="272"/>
      <c r="AH1581" s="272"/>
      <c r="AI1581" s="272"/>
      <c r="AJ1581" s="272"/>
      <c r="AK1581" s="272"/>
      <c r="AL1581" s="272"/>
      <c r="AM1581" s="272"/>
      <c r="AN1581" s="272"/>
      <c r="AO1581" s="272"/>
      <c r="AP1581" s="272"/>
      <c r="AQ1581" s="272"/>
      <c r="AR1581" s="272"/>
      <c r="AS1581" s="272"/>
      <c r="AT1581" s="272"/>
      <c r="AU1581" s="272"/>
      <c r="AV1581" s="272"/>
      <c r="AW1581" s="272"/>
      <c r="AX1581" s="272"/>
      <c r="AY1581" s="272"/>
      <c r="AZ1581" s="272"/>
      <c r="BA1581" s="272"/>
      <c r="BB1581" s="272"/>
      <c r="BC1581" s="272"/>
      <c r="BD1581" s="272"/>
      <c r="BE1581" s="272"/>
      <c r="BF1581" s="272"/>
      <c r="BG1581" s="272"/>
      <c r="BH1581" s="272"/>
      <c r="BI1581" s="272"/>
      <c r="BJ1581" s="272"/>
      <c r="BK1581" s="272"/>
      <c r="BL1581" s="272"/>
      <c r="BM1581" s="272"/>
      <c r="BN1581" s="272"/>
      <c r="BO1581" s="272"/>
      <c r="BP1581" s="272"/>
      <c r="BQ1581" s="272"/>
      <c r="BR1581" s="272"/>
      <c r="BS1581" s="272"/>
      <c r="BT1581" s="272"/>
      <c r="BU1581" s="272"/>
      <c r="BV1581" s="272"/>
      <c r="BW1581" s="272"/>
      <c r="BX1581" s="272"/>
      <c r="BY1581" s="272"/>
      <c r="BZ1581" s="272"/>
      <c r="CA1581" s="272"/>
      <c r="CB1581" s="272"/>
      <c r="CC1581" s="272"/>
      <c r="CD1581" s="272"/>
      <c r="CE1581" s="272"/>
      <c r="CF1581" s="272"/>
      <c r="CG1581" s="272"/>
      <c r="CH1581" s="272"/>
      <c r="CI1581" s="272"/>
      <c r="CJ1581" s="272"/>
      <c r="CK1581" s="272"/>
      <c r="CL1581" s="272"/>
      <c r="CM1581" s="272"/>
      <c r="CN1581" s="272"/>
      <c r="CO1581" s="272"/>
      <c r="CP1581" s="272"/>
      <c r="CQ1581" s="272"/>
      <c r="CR1581" s="272"/>
      <c r="CS1581" s="272"/>
      <c r="CT1581" s="272"/>
      <c r="CU1581" s="272"/>
      <c r="CV1581" s="272"/>
      <c r="CW1581" s="272"/>
      <c r="CX1581" s="272"/>
      <c r="CY1581" s="272"/>
      <c r="CZ1581" s="272"/>
      <c r="DA1581" s="272"/>
      <c r="DB1581" s="272"/>
      <c r="DC1581" s="272"/>
      <c r="DD1581" s="272"/>
      <c r="DE1581" s="272"/>
      <c r="DF1581" s="272"/>
      <c r="DG1581" s="272"/>
      <c r="DH1581" s="272"/>
      <c r="DI1581" s="272"/>
      <c r="DJ1581" s="272"/>
      <c r="DK1581" s="272"/>
      <c r="DL1581" s="272"/>
      <c r="DM1581" s="272"/>
      <c r="DN1581" s="272"/>
      <c r="DO1581" s="272"/>
      <c r="DP1581" s="272"/>
      <c r="DQ1581" s="272"/>
      <c r="DR1581" s="78"/>
      <c r="DS1581" s="69"/>
      <c r="DU1581" s="120"/>
      <c r="DV1581" s="120"/>
      <c r="DW1581" s="120"/>
      <c r="DX1581" s="120"/>
    </row>
    <row r="1582" spans="1:128" ht="5.25" customHeight="1">
      <c r="A1582" s="69"/>
      <c r="B1582" s="89"/>
      <c r="C1582" s="272"/>
      <c r="D1582" s="272"/>
      <c r="E1582" s="272"/>
      <c r="F1582" s="272"/>
      <c r="G1582" s="272"/>
      <c r="H1582" s="272"/>
      <c r="I1582" s="272"/>
      <c r="J1582" s="272"/>
      <c r="K1582" s="272"/>
      <c r="L1582" s="272"/>
      <c r="M1582" s="272"/>
      <c r="N1582" s="272"/>
      <c r="O1582" s="272"/>
      <c r="P1582" s="272"/>
      <c r="Q1582" s="272"/>
      <c r="R1582" s="272"/>
      <c r="S1582" s="272"/>
      <c r="T1582" s="272"/>
      <c r="U1582" s="272"/>
      <c r="V1582" s="272"/>
      <c r="W1582" s="272"/>
      <c r="X1582" s="272"/>
      <c r="Y1582" s="272"/>
      <c r="Z1582" s="272"/>
      <c r="AA1582" s="272"/>
      <c r="AB1582" s="272"/>
      <c r="AC1582" s="272"/>
      <c r="AD1582" s="272"/>
      <c r="AE1582" s="272"/>
      <c r="AF1582" s="272"/>
      <c r="AG1582" s="272"/>
      <c r="AH1582" s="272"/>
      <c r="AI1582" s="272"/>
      <c r="AJ1582" s="272"/>
      <c r="AK1582" s="272"/>
      <c r="AL1582" s="272"/>
      <c r="AM1582" s="272"/>
      <c r="AN1582" s="272"/>
      <c r="AO1582" s="272"/>
      <c r="AP1582" s="272"/>
      <c r="AQ1582" s="272"/>
      <c r="AR1582" s="272"/>
      <c r="AS1582" s="272"/>
      <c r="AT1582" s="272"/>
      <c r="AU1582" s="272"/>
      <c r="AV1582" s="272"/>
      <c r="AW1582" s="272"/>
      <c r="AX1582" s="272"/>
      <c r="AY1582" s="272"/>
      <c r="AZ1582" s="272"/>
      <c r="BA1582" s="272"/>
      <c r="BB1582" s="272"/>
      <c r="BC1582" s="272"/>
      <c r="BD1582" s="272"/>
      <c r="BE1582" s="272"/>
      <c r="BF1582" s="272"/>
      <c r="BG1582" s="272"/>
      <c r="BH1582" s="272"/>
      <c r="BI1582" s="272"/>
      <c r="BJ1582" s="272"/>
      <c r="BK1582" s="272"/>
      <c r="BL1582" s="272"/>
      <c r="BM1582" s="272"/>
      <c r="BN1582" s="272"/>
      <c r="BO1582" s="272"/>
      <c r="BP1582" s="272"/>
      <c r="BQ1582" s="272"/>
      <c r="BR1582" s="272"/>
      <c r="BS1582" s="272"/>
      <c r="BT1582" s="272"/>
      <c r="BU1582" s="272"/>
      <c r="BV1582" s="272"/>
      <c r="BW1582" s="272"/>
      <c r="BX1582" s="272"/>
      <c r="BY1582" s="272"/>
      <c r="BZ1582" s="272"/>
      <c r="CA1582" s="272"/>
      <c r="CB1582" s="272"/>
      <c r="CC1582" s="272"/>
      <c r="CD1582" s="272"/>
      <c r="CE1582" s="272"/>
      <c r="CF1582" s="272"/>
      <c r="CG1582" s="272"/>
      <c r="CH1582" s="272"/>
      <c r="CI1582" s="272"/>
      <c r="CJ1582" s="272"/>
      <c r="CK1582" s="272"/>
      <c r="CL1582" s="272"/>
      <c r="CM1582" s="272"/>
      <c r="CN1582" s="272"/>
      <c r="CO1582" s="272"/>
      <c r="CP1582" s="272"/>
      <c r="CQ1582" s="272"/>
      <c r="CR1582" s="272"/>
      <c r="CS1582" s="272"/>
      <c r="CT1582" s="272"/>
      <c r="CU1582" s="272"/>
      <c r="CV1582" s="272"/>
      <c r="CW1582" s="272"/>
      <c r="CX1582" s="272"/>
      <c r="CY1582" s="272"/>
      <c r="CZ1582" s="272"/>
      <c r="DA1582" s="272"/>
      <c r="DB1582" s="272"/>
      <c r="DC1582" s="272"/>
      <c r="DD1582" s="272"/>
      <c r="DE1582" s="272"/>
      <c r="DF1582" s="272"/>
      <c r="DG1582" s="272"/>
      <c r="DH1582" s="272"/>
      <c r="DI1582" s="272"/>
      <c r="DJ1582" s="272"/>
      <c r="DK1582" s="272"/>
      <c r="DL1582" s="272"/>
      <c r="DM1582" s="272"/>
      <c r="DN1582" s="272"/>
      <c r="DO1582" s="272"/>
      <c r="DP1582" s="272"/>
      <c r="DQ1582" s="272"/>
      <c r="DR1582" s="78"/>
      <c r="DS1582" s="69"/>
      <c r="DU1582" s="120"/>
      <c r="DV1582" s="120"/>
      <c r="DW1582" s="120"/>
      <c r="DX1582" s="120"/>
    </row>
    <row r="1583" spans="1:128" ht="5.25" customHeight="1">
      <c r="A1583" s="69"/>
      <c r="B1583" s="89"/>
      <c r="C1583" s="272"/>
      <c r="D1583" s="272"/>
      <c r="E1583" s="272"/>
      <c r="F1583" s="272"/>
      <c r="G1583" s="272"/>
      <c r="H1583" s="272"/>
      <c r="I1583" s="272"/>
      <c r="J1583" s="272"/>
      <c r="K1583" s="272"/>
      <c r="L1583" s="272"/>
      <c r="M1583" s="272"/>
      <c r="N1583" s="272"/>
      <c r="O1583" s="272"/>
      <c r="P1583" s="272"/>
      <c r="Q1583" s="272"/>
      <c r="R1583" s="272"/>
      <c r="S1583" s="272"/>
      <c r="T1583" s="272"/>
      <c r="U1583" s="272"/>
      <c r="V1583" s="272"/>
      <c r="W1583" s="272"/>
      <c r="X1583" s="272"/>
      <c r="Y1583" s="272"/>
      <c r="Z1583" s="272"/>
      <c r="AA1583" s="272"/>
      <c r="AB1583" s="272"/>
      <c r="AC1583" s="272"/>
      <c r="AD1583" s="272"/>
      <c r="AE1583" s="272"/>
      <c r="AF1583" s="272"/>
      <c r="AG1583" s="272"/>
      <c r="AH1583" s="272"/>
      <c r="AI1583" s="272"/>
      <c r="AJ1583" s="272"/>
      <c r="AK1583" s="272"/>
      <c r="AL1583" s="272"/>
      <c r="AM1583" s="272"/>
      <c r="AN1583" s="272"/>
      <c r="AO1583" s="272"/>
      <c r="AP1583" s="272"/>
      <c r="AQ1583" s="272"/>
      <c r="AR1583" s="272"/>
      <c r="AS1583" s="272"/>
      <c r="AT1583" s="272"/>
      <c r="AU1583" s="272"/>
      <c r="AV1583" s="272"/>
      <c r="AW1583" s="272"/>
      <c r="AX1583" s="272"/>
      <c r="AY1583" s="272"/>
      <c r="AZ1583" s="272"/>
      <c r="BA1583" s="272"/>
      <c r="BB1583" s="272"/>
      <c r="BC1583" s="272"/>
      <c r="BD1583" s="272"/>
      <c r="BE1583" s="272"/>
      <c r="BF1583" s="272"/>
      <c r="BG1583" s="272"/>
      <c r="BH1583" s="272"/>
      <c r="BI1583" s="272"/>
      <c r="BJ1583" s="272"/>
      <c r="BK1583" s="272"/>
      <c r="BL1583" s="272"/>
      <c r="BM1583" s="272"/>
      <c r="BN1583" s="272"/>
      <c r="BO1583" s="272"/>
      <c r="BP1583" s="272"/>
      <c r="BQ1583" s="272"/>
      <c r="BR1583" s="272"/>
      <c r="BS1583" s="272"/>
      <c r="BT1583" s="272"/>
      <c r="BU1583" s="272"/>
      <c r="BV1583" s="272"/>
      <c r="BW1583" s="272"/>
      <c r="BX1583" s="272"/>
      <c r="BY1583" s="272"/>
      <c r="BZ1583" s="272"/>
      <c r="CA1583" s="272"/>
      <c r="CB1583" s="272"/>
      <c r="CC1583" s="272"/>
      <c r="CD1583" s="272"/>
      <c r="CE1583" s="272"/>
      <c r="CF1583" s="272"/>
      <c r="CG1583" s="272"/>
      <c r="CH1583" s="272"/>
      <c r="CI1583" s="272"/>
      <c r="CJ1583" s="272"/>
      <c r="CK1583" s="272"/>
      <c r="CL1583" s="272"/>
      <c r="CM1583" s="272"/>
      <c r="CN1583" s="272"/>
      <c r="CO1583" s="272"/>
      <c r="CP1583" s="272"/>
      <c r="CQ1583" s="272"/>
      <c r="CR1583" s="272"/>
      <c r="CS1583" s="272"/>
      <c r="CT1583" s="272"/>
      <c r="CU1583" s="272"/>
      <c r="CV1583" s="272"/>
      <c r="CW1583" s="272"/>
      <c r="CX1583" s="272"/>
      <c r="CY1583" s="272"/>
      <c r="CZ1583" s="272"/>
      <c r="DA1583" s="272"/>
      <c r="DB1583" s="272"/>
      <c r="DC1583" s="272"/>
      <c r="DD1583" s="272"/>
      <c r="DE1583" s="272"/>
      <c r="DF1583" s="272"/>
      <c r="DG1583" s="272"/>
      <c r="DH1583" s="272"/>
      <c r="DI1583" s="272"/>
      <c r="DJ1583" s="272"/>
      <c r="DK1583" s="272"/>
      <c r="DL1583" s="272"/>
      <c r="DM1583" s="272"/>
      <c r="DN1583" s="272"/>
      <c r="DO1583" s="272"/>
      <c r="DP1583" s="272"/>
      <c r="DQ1583" s="272"/>
      <c r="DR1583" s="78"/>
      <c r="DS1583" s="69"/>
      <c r="DU1583" s="120"/>
      <c r="DV1583" s="120"/>
      <c r="DW1583" s="120"/>
      <c r="DX1583" s="120"/>
    </row>
    <row r="1584" spans="1:128" ht="5.25" customHeight="1">
      <c r="A1584" s="69"/>
      <c r="B1584" s="89"/>
      <c r="C1584" s="272"/>
      <c r="D1584" s="272"/>
      <c r="E1584" s="272"/>
      <c r="F1584" s="272"/>
      <c r="G1584" s="272"/>
      <c r="H1584" s="272"/>
      <c r="I1584" s="272"/>
      <c r="J1584" s="272"/>
      <c r="K1584" s="272"/>
      <c r="L1584" s="272"/>
      <c r="M1584" s="272"/>
      <c r="N1584" s="272"/>
      <c r="O1584" s="272"/>
      <c r="P1584" s="272"/>
      <c r="Q1584" s="272"/>
      <c r="R1584" s="272"/>
      <c r="S1584" s="272"/>
      <c r="T1584" s="272"/>
      <c r="U1584" s="272"/>
      <c r="V1584" s="272"/>
      <c r="W1584" s="272"/>
      <c r="X1584" s="272"/>
      <c r="Y1584" s="272"/>
      <c r="Z1584" s="272"/>
      <c r="AA1584" s="272"/>
      <c r="AB1584" s="272"/>
      <c r="AC1584" s="272"/>
      <c r="AD1584" s="272"/>
      <c r="AE1584" s="272"/>
      <c r="AF1584" s="272"/>
      <c r="AG1584" s="272"/>
      <c r="AH1584" s="272"/>
      <c r="AI1584" s="272"/>
      <c r="AJ1584" s="272"/>
      <c r="AK1584" s="272"/>
      <c r="AL1584" s="272"/>
      <c r="AM1584" s="272"/>
      <c r="AN1584" s="272"/>
      <c r="AO1584" s="272"/>
      <c r="AP1584" s="272"/>
      <c r="AQ1584" s="272"/>
      <c r="AR1584" s="272"/>
      <c r="AS1584" s="272"/>
      <c r="AT1584" s="272"/>
      <c r="AU1584" s="272"/>
      <c r="AV1584" s="272"/>
      <c r="AW1584" s="272"/>
      <c r="AX1584" s="272"/>
      <c r="AY1584" s="272"/>
      <c r="AZ1584" s="272"/>
      <c r="BA1584" s="272"/>
      <c r="BB1584" s="272"/>
      <c r="BC1584" s="272"/>
      <c r="BD1584" s="272"/>
      <c r="BE1584" s="272"/>
      <c r="BF1584" s="272"/>
      <c r="BG1584" s="272"/>
      <c r="BH1584" s="272"/>
      <c r="BI1584" s="272"/>
      <c r="BJ1584" s="272"/>
      <c r="BK1584" s="272"/>
      <c r="BL1584" s="272"/>
      <c r="BM1584" s="272"/>
      <c r="BN1584" s="272"/>
      <c r="BO1584" s="272"/>
      <c r="BP1584" s="272"/>
      <c r="BQ1584" s="272"/>
      <c r="BR1584" s="272"/>
      <c r="BS1584" s="272"/>
      <c r="BT1584" s="272"/>
      <c r="BU1584" s="272"/>
      <c r="BV1584" s="272"/>
      <c r="BW1584" s="272"/>
      <c r="BX1584" s="272"/>
      <c r="BY1584" s="272"/>
      <c r="BZ1584" s="272"/>
      <c r="CA1584" s="272"/>
      <c r="CB1584" s="272"/>
      <c r="CC1584" s="272"/>
      <c r="CD1584" s="272"/>
      <c r="CE1584" s="272"/>
      <c r="CF1584" s="272"/>
      <c r="CG1584" s="272"/>
      <c r="CH1584" s="272"/>
      <c r="CI1584" s="272"/>
      <c r="CJ1584" s="272"/>
      <c r="CK1584" s="272"/>
      <c r="CL1584" s="272"/>
      <c r="CM1584" s="272"/>
      <c r="CN1584" s="272"/>
      <c r="CO1584" s="272"/>
      <c r="CP1584" s="272"/>
      <c r="CQ1584" s="272"/>
      <c r="CR1584" s="272"/>
      <c r="CS1584" s="272"/>
      <c r="CT1584" s="272"/>
      <c r="CU1584" s="272"/>
      <c r="CV1584" s="272"/>
      <c r="CW1584" s="272"/>
      <c r="CX1584" s="272"/>
      <c r="CY1584" s="272"/>
      <c r="CZ1584" s="272"/>
      <c r="DA1584" s="272"/>
      <c r="DB1584" s="272"/>
      <c r="DC1584" s="272"/>
      <c r="DD1584" s="272"/>
      <c r="DE1584" s="272"/>
      <c r="DF1584" s="272"/>
      <c r="DG1584" s="272"/>
      <c r="DH1584" s="272"/>
      <c r="DI1584" s="272"/>
      <c r="DJ1584" s="272"/>
      <c r="DK1584" s="272"/>
      <c r="DL1584" s="272"/>
      <c r="DM1584" s="272"/>
      <c r="DN1584" s="272"/>
      <c r="DO1584" s="272"/>
      <c r="DP1584" s="272"/>
      <c r="DQ1584" s="272"/>
      <c r="DR1584" s="78"/>
      <c r="DS1584" s="69"/>
      <c r="DU1584" s="120"/>
      <c r="DV1584" s="120"/>
      <c r="DW1584" s="120"/>
      <c r="DX1584" s="120"/>
    </row>
    <row r="1585" spans="1:128" ht="5.25" customHeight="1">
      <c r="A1585" s="69"/>
      <c r="B1585" s="89"/>
      <c r="C1585" s="272"/>
      <c r="D1585" s="272"/>
      <c r="E1585" s="272"/>
      <c r="F1585" s="272"/>
      <c r="G1585" s="272"/>
      <c r="H1585" s="272"/>
      <c r="I1585" s="272"/>
      <c r="J1585" s="272"/>
      <c r="K1585" s="272"/>
      <c r="L1585" s="272"/>
      <c r="M1585" s="272"/>
      <c r="N1585" s="272"/>
      <c r="O1585" s="272"/>
      <c r="P1585" s="272"/>
      <c r="Q1585" s="272"/>
      <c r="R1585" s="272"/>
      <c r="S1585" s="272"/>
      <c r="T1585" s="272"/>
      <c r="U1585" s="272"/>
      <c r="V1585" s="272"/>
      <c r="W1585" s="272"/>
      <c r="X1585" s="272"/>
      <c r="Y1585" s="272"/>
      <c r="Z1585" s="272"/>
      <c r="AA1585" s="272"/>
      <c r="AB1585" s="272"/>
      <c r="AC1585" s="272"/>
      <c r="AD1585" s="272"/>
      <c r="AE1585" s="272"/>
      <c r="AF1585" s="272"/>
      <c r="AG1585" s="272"/>
      <c r="AH1585" s="272"/>
      <c r="AI1585" s="272"/>
      <c r="AJ1585" s="272"/>
      <c r="AK1585" s="272"/>
      <c r="AL1585" s="272"/>
      <c r="AM1585" s="272"/>
      <c r="AN1585" s="272"/>
      <c r="AO1585" s="272"/>
      <c r="AP1585" s="272"/>
      <c r="AQ1585" s="272"/>
      <c r="AR1585" s="272"/>
      <c r="AS1585" s="272"/>
      <c r="AT1585" s="272"/>
      <c r="AU1585" s="272"/>
      <c r="AV1585" s="272"/>
      <c r="AW1585" s="272"/>
      <c r="AX1585" s="272"/>
      <c r="AY1585" s="272"/>
      <c r="AZ1585" s="272"/>
      <c r="BA1585" s="272"/>
      <c r="BB1585" s="272"/>
      <c r="BC1585" s="272"/>
      <c r="BD1585" s="272"/>
      <c r="BE1585" s="272"/>
      <c r="BF1585" s="272"/>
      <c r="BG1585" s="272"/>
      <c r="BH1585" s="272"/>
      <c r="BI1585" s="272"/>
      <c r="BJ1585" s="272"/>
      <c r="BK1585" s="272"/>
      <c r="BL1585" s="272"/>
      <c r="BM1585" s="272"/>
      <c r="BN1585" s="272"/>
      <c r="BO1585" s="272"/>
      <c r="BP1585" s="272"/>
      <c r="BQ1585" s="272"/>
      <c r="BR1585" s="272"/>
      <c r="BS1585" s="272"/>
      <c r="BT1585" s="272"/>
      <c r="BU1585" s="272"/>
      <c r="BV1585" s="272"/>
      <c r="BW1585" s="272"/>
      <c r="BX1585" s="272"/>
      <c r="BY1585" s="272"/>
      <c r="BZ1585" s="272"/>
      <c r="CA1585" s="272"/>
      <c r="CB1585" s="272"/>
      <c r="CC1585" s="272"/>
      <c r="CD1585" s="272"/>
      <c r="CE1585" s="272"/>
      <c r="CF1585" s="272"/>
      <c r="CG1585" s="272"/>
      <c r="CH1585" s="272"/>
      <c r="CI1585" s="272"/>
      <c r="CJ1585" s="272"/>
      <c r="CK1585" s="272"/>
      <c r="CL1585" s="272"/>
      <c r="CM1585" s="272"/>
      <c r="CN1585" s="272"/>
      <c r="CO1585" s="272"/>
      <c r="CP1585" s="272"/>
      <c r="CQ1585" s="272"/>
      <c r="CR1585" s="272"/>
      <c r="CS1585" s="272"/>
      <c r="CT1585" s="272"/>
      <c r="CU1585" s="272"/>
      <c r="CV1585" s="272"/>
      <c r="CW1585" s="272"/>
      <c r="CX1585" s="272"/>
      <c r="CY1585" s="272"/>
      <c r="CZ1585" s="272"/>
      <c r="DA1585" s="272"/>
      <c r="DB1585" s="272"/>
      <c r="DC1585" s="272"/>
      <c r="DD1585" s="272"/>
      <c r="DE1585" s="272"/>
      <c r="DF1585" s="272"/>
      <c r="DG1585" s="272"/>
      <c r="DH1585" s="272"/>
      <c r="DI1585" s="272"/>
      <c r="DJ1585" s="272"/>
      <c r="DK1585" s="272"/>
      <c r="DL1585" s="272"/>
      <c r="DM1585" s="272"/>
      <c r="DN1585" s="272"/>
      <c r="DO1585" s="272"/>
      <c r="DP1585" s="272"/>
      <c r="DQ1585" s="272"/>
      <c r="DR1585" s="78"/>
      <c r="DS1585" s="69"/>
      <c r="DU1585" s="120"/>
      <c r="DV1585" s="120"/>
      <c r="DW1585" s="120"/>
      <c r="DX1585" s="120"/>
    </row>
    <row r="1586" spans="1:128" ht="5.25" customHeight="1">
      <c r="A1586" s="69"/>
      <c r="B1586" s="89"/>
      <c r="C1586" s="272"/>
      <c r="D1586" s="272"/>
      <c r="E1586" s="272"/>
      <c r="F1586" s="272"/>
      <c r="G1586" s="272"/>
      <c r="H1586" s="272"/>
      <c r="I1586" s="272"/>
      <c r="J1586" s="272"/>
      <c r="K1586" s="272"/>
      <c r="L1586" s="272"/>
      <c r="M1586" s="272"/>
      <c r="N1586" s="272"/>
      <c r="O1586" s="272"/>
      <c r="P1586" s="272"/>
      <c r="Q1586" s="272"/>
      <c r="R1586" s="272"/>
      <c r="S1586" s="272"/>
      <c r="T1586" s="272"/>
      <c r="U1586" s="272"/>
      <c r="V1586" s="272"/>
      <c r="W1586" s="272"/>
      <c r="X1586" s="272"/>
      <c r="Y1586" s="272"/>
      <c r="Z1586" s="272"/>
      <c r="AA1586" s="272"/>
      <c r="AB1586" s="272"/>
      <c r="AC1586" s="272"/>
      <c r="AD1586" s="272"/>
      <c r="AE1586" s="272"/>
      <c r="AF1586" s="272"/>
      <c r="AG1586" s="272"/>
      <c r="AH1586" s="272"/>
      <c r="AI1586" s="272"/>
      <c r="AJ1586" s="272"/>
      <c r="AK1586" s="272"/>
      <c r="AL1586" s="272"/>
      <c r="AM1586" s="272"/>
      <c r="AN1586" s="272"/>
      <c r="AO1586" s="272"/>
      <c r="AP1586" s="272"/>
      <c r="AQ1586" s="272"/>
      <c r="AR1586" s="272"/>
      <c r="AS1586" s="272"/>
      <c r="AT1586" s="272"/>
      <c r="AU1586" s="272"/>
      <c r="AV1586" s="272"/>
      <c r="AW1586" s="272"/>
      <c r="AX1586" s="272"/>
      <c r="AY1586" s="272"/>
      <c r="AZ1586" s="272"/>
      <c r="BA1586" s="272"/>
      <c r="BB1586" s="272"/>
      <c r="BC1586" s="272"/>
      <c r="BD1586" s="272"/>
      <c r="BE1586" s="272"/>
      <c r="BF1586" s="272"/>
      <c r="BG1586" s="272"/>
      <c r="BH1586" s="272"/>
      <c r="BI1586" s="272"/>
      <c r="BJ1586" s="272"/>
      <c r="BK1586" s="272"/>
      <c r="BL1586" s="272"/>
      <c r="BM1586" s="272"/>
      <c r="BN1586" s="272"/>
      <c r="BO1586" s="272"/>
      <c r="BP1586" s="272"/>
      <c r="BQ1586" s="272"/>
      <c r="BR1586" s="272"/>
      <c r="BS1586" s="272"/>
      <c r="BT1586" s="272"/>
      <c r="BU1586" s="272"/>
      <c r="BV1586" s="272"/>
      <c r="BW1586" s="272"/>
      <c r="BX1586" s="272"/>
      <c r="BY1586" s="272"/>
      <c r="BZ1586" s="272"/>
      <c r="CA1586" s="272"/>
      <c r="CB1586" s="272"/>
      <c r="CC1586" s="272"/>
      <c r="CD1586" s="272"/>
      <c r="CE1586" s="272"/>
      <c r="CF1586" s="272"/>
      <c r="CG1586" s="272"/>
      <c r="CH1586" s="272"/>
      <c r="CI1586" s="272"/>
      <c r="CJ1586" s="272"/>
      <c r="CK1586" s="272"/>
      <c r="CL1586" s="272"/>
      <c r="CM1586" s="272"/>
      <c r="CN1586" s="272"/>
      <c r="CO1586" s="272"/>
      <c r="CP1586" s="272"/>
      <c r="CQ1586" s="272"/>
      <c r="CR1586" s="272"/>
      <c r="CS1586" s="272"/>
      <c r="CT1586" s="272"/>
      <c r="CU1586" s="272"/>
      <c r="CV1586" s="272"/>
      <c r="CW1586" s="272"/>
      <c r="CX1586" s="272"/>
      <c r="CY1586" s="272"/>
      <c r="CZ1586" s="272"/>
      <c r="DA1586" s="272"/>
      <c r="DB1586" s="272"/>
      <c r="DC1586" s="272"/>
      <c r="DD1586" s="272"/>
      <c r="DE1586" s="272"/>
      <c r="DF1586" s="272"/>
      <c r="DG1586" s="272"/>
      <c r="DH1586" s="272"/>
      <c r="DI1586" s="272"/>
      <c r="DJ1586" s="272"/>
      <c r="DK1586" s="272"/>
      <c r="DL1586" s="272"/>
      <c r="DM1586" s="272"/>
      <c r="DN1586" s="272"/>
      <c r="DO1586" s="272"/>
      <c r="DP1586" s="272"/>
      <c r="DQ1586" s="272"/>
      <c r="DR1586" s="78"/>
      <c r="DS1586" s="69"/>
      <c r="DU1586" s="120"/>
      <c r="DV1586" s="120"/>
      <c r="DW1586" s="120"/>
      <c r="DX1586" s="120"/>
    </row>
    <row r="1587" spans="1:128" ht="5.25" customHeight="1">
      <c r="A1587" s="69"/>
      <c r="B1587" s="89"/>
      <c r="C1587" s="272"/>
      <c r="D1587" s="272"/>
      <c r="E1587" s="272"/>
      <c r="F1587" s="272"/>
      <c r="G1587" s="272"/>
      <c r="H1587" s="272"/>
      <c r="I1587" s="272"/>
      <c r="J1587" s="272"/>
      <c r="K1587" s="272"/>
      <c r="L1587" s="272"/>
      <c r="M1587" s="272"/>
      <c r="N1587" s="272"/>
      <c r="O1587" s="272"/>
      <c r="P1587" s="272"/>
      <c r="Q1587" s="272"/>
      <c r="R1587" s="272"/>
      <c r="S1587" s="272"/>
      <c r="T1587" s="272"/>
      <c r="U1587" s="272"/>
      <c r="V1587" s="272"/>
      <c r="W1587" s="272"/>
      <c r="X1587" s="272"/>
      <c r="Y1587" s="272"/>
      <c r="Z1587" s="272"/>
      <c r="AA1587" s="272"/>
      <c r="AB1587" s="272"/>
      <c r="AC1587" s="272"/>
      <c r="AD1587" s="272"/>
      <c r="AE1587" s="272"/>
      <c r="AF1587" s="272"/>
      <c r="AG1587" s="272"/>
      <c r="AH1587" s="272"/>
      <c r="AI1587" s="272"/>
      <c r="AJ1587" s="272"/>
      <c r="AK1587" s="272"/>
      <c r="AL1587" s="272"/>
      <c r="AM1587" s="272"/>
      <c r="AN1587" s="272"/>
      <c r="AO1587" s="272"/>
      <c r="AP1587" s="272"/>
      <c r="AQ1587" s="272"/>
      <c r="AR1587" s="272"/>
      <c r="AS1587" s="272"/>
      <c r="AT1587" s="272"/>
      <c r="AU1587" s="272"/>
      <c r="AV1587" s="272"/>
      <c r="AW1587" s="272"/>
      <c r="AX1587" s="272"/>
      <c r="AY1587" s="272"/>
      <c r="AZ1587" s="272"/>
      <c r="BA1587" s="272"/>
      <c r="BB1587" s="272"/>
      <c r="BC1587" s="272"/>
      <c r="BD1587" s="272"/>
      <c r="BE1587" s="272"/>
      <c r="BF1587" s="272"/>
      <c r="BG1587" s="272"/>
      <c r="BH1587" s="272"/>
      <c r="BI1587" s="272"/>
      <c r="BJ1587" s="272"/>
      <c r="BK1587" s="272"/>
      <c r="BL1587" s="272"/>
      <c r="BM1587" s="272"/>
      <c r="BN1587" s="272"/>
      <c r="BO1587" s="272"/>
      <c r="BP1587" s="272"/>
      <c r="BQ1587" s="272"/>
      <c r="BR1587" s="272"/>
      <c r="BS1587" s="272"/>
      <c r="BT1587" s="272"/>
      <c r="BU1587" s="272"/>
      <c r="BV1587" s="272"/>
      <c r="BW1587" s="272"/>
      <c r="BX1587" s="272"/>
      <c r="BY1587" s="272"/>
      <c r="BZ1587" s="272"/>
      <c r="CA1587" s="272"/>
      <c r="CB1587" s="272"/>
      <c r="CC1587" s="272"/>
      <c r="CD1587" s="272"/>
      <c r="CE1587" s="272"/>
      <c r="CF1587" s="272"/>
      <c r="CG1587" s="272"/>
      <c r="CH1587" s="272"/>
      <c r="CI1587" s="272"/>
      <c r="CJ1587" s="272"/>
      <c r="CK1587" s="272"/>
      <c r="CL1587" s="272"/>
      <c r="CM1587" s="272"/>
      <c r="CN1587" s="272"/>
      <c r="CO1587" s="272"/>
      <c r="CP1587" s="272"/>
      <c r="CQ1587" s="272"/>
      <c r="CR1587" s="272"/>
      <c r="CS1587" s="272"/>
      <c r="CT1587" s="272"/>
      <c r="CU1587" s="272"/>
      <c r="CV1587" s="272"/>
      <c r="CW1587" s="272"/>
      <c r="CX1587" s="272"/>
      <c r="CY1587" s="272"/>
      <c r="CZ1587" s="272"/>
      <c r="DA1587" s="272"/>
      <c r="DB1587" s="272"/>
      <c r="DC1587" s="272"/>
      <c r="DD1587" s="272"/>
      <c r="DE1587" s="272"/>
      <c r="DF1587" s="272"/>
      <c r="DG1587" s="272"/>
      <c r="DH1587" s="272"/>
      <c r="DI1587" s="272"/>
      <c r="DJ1587" s="272"/>
      <c r="DK1587" s="272"/>
      <c r="DL1587" s="272"/>
      <c r="DM1587" s="272"/>
      <c r="DN1587" s="272"/>
      <c r="DO1587" s="272"/>
      <c r="DP1587" s="272"/>
      <c r="DQ1587" s="272"/>
      <c r="DR1587" s="78"/>
      <c r="DS1587" s="69"/>
      <c r="DU1587" s="120"/>
      <c r="DV1587" s="120"/>
      <c r="DW1587" s="120"/>
      <c r="DX1587" s="120"/>
    </row>
    <row r="1588" spans="1:128" ht="5.25" customHeight="1">
      <c r="A1588" s="69"/>
      <c r="B1588" s="89"/>
      <c r="C1588" s="272"/>
      <c r="D1588" s="272"/>
      <c r="E1588" s="272"/>
      <c r="F1588" s="272"/>
      <c r="G1588" s="272"/>
      <c r="H1588" s="272"/>
      <c r="I1588" s="272"/>
      <c r="J1588" s="272"/>
      <c r="K1588" s="272"/>
      <c r="L1588" s="272"/>
      <c r="M1588" s="272"/>
      <c r="N1588" s="272"/>
      <c r="O1588" s="272"/>
      <c r="P1588" s="272"/>
      <c r="Q1588" s="272"/>
      <c r="R1588" s="272"/>
      <c r="S1588" s="272"/>
      <c r="T1588" s="272"/>
      <c r="U1588" s="272"/>
      <c r="V1588" s="272"/>
      <c r="W1588" s="272"/>
      <c r="X1588" s="272"/>
      <c r="Y1588" s="272"/>
      <c r="Z1588" s="272"/>
      <c r="AA1588" s="272"/>
      <c r="AB1588" s="272"/>
      <c r="AC1588" s="272"/>
      <c r="AD1588" s="272"/>
      <c r="AE1588" s="272"/>
      <c r="AF1588" s="272"/>
      <c r="AG1588" s="272"/>
      <c r="AH1588" s="272"/>
      <c r="AI1588" s="272"/>
      <c r="AJ1588" s="272"/>
      <c r="AK1588" s="272"/>
      <c r="AL1588" s="272"/>
      <c r="AM1588" s="272"/>
      <c r="AN1588" s="272"/>
      <c r="AO1588" s="272"/>
      <c r="AP1588" s="272"/>
      <c r="AQ1588" s="272"/>
      <c r="AR1588" s="272"/>
      <c r="AS1588" s="272"/>
      <c r="AT1588" s="272"/>
      <c r="AU1588" s="272"/>
      <c r="AV1588" s="272"/>
      <c r="AW1588" s="272"/>
      <c r="AX1588" s="272"/>
      <c r="AY1588" s="272"/>
      <c r="AZ1588" s="272"/>
      <c r="BA1588" s="272"/>
      <c r="BB1588" s="272"/>
      <c r="BC1588" s="272"/>
      <c r="BD1588" s="272"/>
      <c r="BE1588" s="272"/>
      <c r="BF1588" s="272"/>
      <c r="BG1588" s="272"/>
      <c r="BH1588" s="272"/>
      <c r="BI1588" s="272"/>
      <c r="BJ1588" s="272"/>
      <c r="BK1588" s="272"/>
      <c r="BL1588" s="272"/>
      <c r="BM1588" s="272"/>
      <c r="BN1588" s="272"/>
      <c r="BO1588" s="272"/>
      <c r="BP1588" s="272"/>
      <c r="BQ1588" s="272"/>
      <c r="BR1588" s="272"/>
      <c r="BS1588" s="272"/>
      <c r="BT1588" s="272"/>
      <c r="BU1588" s="272"/>
      <c r="BV1588" s="272"/>
      <c r="BW1588" s="272"/>
      <c r="BX1588" s="272"/>
      <c r="BY1588" s="272"/>
      <c r="BZ1588" s="272"/>
      <c r="CA1588" s="272"/>
      <c r="CB1588" s="272"/>
      <c r="CC1588" s="272"/>
      <c r="CD1588" s="272"/>
      <c r="CE1588" s="272"/>
      <c r="CF1588" s="272"/>
      <c r="CG1588" s="272"/>
      <c r="CH1588" s="272"/>
      <c r="CI1588" s="272"/>
      <c r="CJ1588" s="272"/>
      <c r="CK1588" s="272"/>
      <c r="CL1588" s="272"/>
      <c r="CM1588" s="272"/>
      <c r="CN1588" s="272"/>
      <c r="CO1588" s="272"/>
      <c r="CP1588" s="272"/>
      <c r="CQ1588" s="272"/>
      <c r="CR1588" s="272"/>
      <c r="CS1588" s="272"/>
      <c r="CT1588" s="272"/>
      <c r="CU1588" s="272"/>
      <c r="CV1588" s="272"/>
      <c r="CW1588" s="272"/>
      <c r="CX1588" s="272"/>
      <c r="CY1588" s="272"/>
      <c r="CZ1588" s="272"/>
      <c r="DA1588" s="272"/>
      <c r="DB1588" s="272"/>
      <c r="DC1588" s="272"/>
      <c r="DD1588" s="272"/>
      <c r="DE1588" s="272"/>
      <c r="DF1588" s="272"/>
      <c r="DG1588" s="272"/>
      <c r="DH1588" s="272"/>
      <c r="DI1588" s="272"/>
      <c r="DJ1588" s="272"/>
      <c r="DK1588" s="272"/>
      <c r="DL1588" s="272"/>
      <c r="DM1588" s="272"/>
      <c r="DN1588" s="272"/>
      <c r="DO1588" s="272"/>
      <c r="DP1588" s="272"/>
      <c r="DQ1588" s="272"/>
      <c r="DR1588" s="78"/>
      <c r="DS1588" s="69"/>
      <c r="DU1588" s="120"/>
      <c r="DV1588" s="120"/>
      <c r="DW1588" s="120"/>
      <c r="DX1588" s="120"/>
    </row>
    <row r="1589" spans="1:128" ht="5.25" customHeight="1">
      <c r="A1589" s="69"/>
      <c r="B1589" s="89"/>
      <c r="C1589" s="272"/>
      <c r="D1589" s="272"/>
      <c r="E1589" s="272"/>
      <c r="F1589" s="272"/>
      <c r="G1589" s="272"/>
      <c r="H1589" s="272"/>
      <c r="I1589" s="272"/>
      <c r="J1589" s="272"/>
      <c r="K1589" s="272"/>
      <c r="L1589" s="272"/>
      <c r="M1589" s="272"/>
      <c r="N1589" s="272"/>
      <c r="O1589" s="272"/>
      <c r="P1589" s="272"/>
      <c r="Q1589" s="272"/>
      <c r="R1589" s="272"/>
      <c r="S1589" s="272"/>
      <c r="T1589" s="272"/>
      <c r="U1589" s="272"/>
      <c r="V1589" s="272"/>
      <c r="W1589" s="272"/>
      <c r="X1589" s="272"/>
      <c r="Y1589" s="272"/>
      <c r="Z1589" s="272"/>
      <c r="AA1589" s="272"/>
      <c r="AB1589" s="272"/>
      <c r="AC1589" s="272"/>
      <c r="AD1589" s="272"/>
      <c r="AE1589" s="272"/>
      <c r="AF1589" s="272"/>
      <c r="AG1589" s="272"/>
      <c r="AH1589" s="272"/>
      <c r="AI1589" s="272"/>
      <c r="AJ1589" s="272"/>
      <c r="AK1589" s="272"/>
      <c r="AL1589" s="272"/>
      <c r="AM1589" s="272"/>
      <c r="AN1589" s="272"/>
      <c r="AO1589" s="272"/>
      <c r="AP1589" s="272"/>
      <c r="AQ1589" s="272"/>
      <c r="AR1589" s="272"/>
      <c r="AS1589" s="272"/>
      <c r="AT1589" s="272"/>
      <c r="AU1589" s="272"/>
      <c r="AV1589" s="272"/>
      <c r="AW1589" s="272"/>
      <c r="AX1589" s="272"/>
      <c r="AY1589" s="272"/>
      <c r="AZ1589" s="272"/>
      <c r="BA1589" s="272"/>
      <c r="BB1589" s="272"/>
      <c r="BC1589" s="272"/>
      <c r="BD1589" s="272"/>
      <c r="BE1589" s="272"/>
      <c r="BF1589" s="272"/>
      <c r="BG1589" s="272"/>
      <c r="BH1589" s="272"/>
      <c r="BI1589" s="272"/>
      <c r="BJ1589" s="272"/>
      <c r="BK1589" s="272"/>
      <c r="BL1589" s="272"/>
      <c r="BM1589" s="272"/>
      <c r="BN1589" s="272"/>
      <c r="BO1589" s="272"/>
      <c r="BP1589" s="272"/>
      <c r="BQ1589" s="272"/>
      <c r="BR1589" s="272"/>
      <c r="BS1589" s="272"/>
      <c r="BT1589" s="272"/>
      <c r="BU1589" s="272"/>
      <c r="BV1589" s="272"/>
      <c r="BW1589" s="272"/>
      <c r="BX1589" s="272"/>
      <c r="BY1589" s="272"/>
      <c r="BZ1589" s="272"/>
      <c r="CA1589" s="272"/>
      <c r="CB1589" s="272"/>
      <c r="CC1589" s="272"/>
      <c r="CD1589" s="272"/>
      <c r="CE1589" s="272"/>
      <c r="CF1589" s="272"/>
      <c r="CG1589" s="272"/>
      <c r="CH1589" s="272"/>
      <c r="CI1589" s="272"/>
      <c r="CJ1589" s="272"/>
      <c r="CK1589" s="272"/>
      <c r="CL1589" s="272"/>
      <c r="CM1589" s="272"/>
      <c r="CN1589" s="272"/>
      <c r="CO1589" s="272"/>
      <c r="CP1589" s="272"/>
      <c r="CQ1589" s="272"/>
      <c r="CR1589" s="272"/>
      <c r="CS1589" s="272"/>
      <c r="CT1589" s="272"/>
      <c r="CU1589" s="272"/>
      <c r="CV1589" s="272"/>
      <c r="CW1589" s="272"/>
      <c r="CX1589" s="272"/>
      <c r="CY1589" s="272"/>
      <c r="CZ1589" s="272"/>
      <c r="DA1589" s="272"/>
      <c r="DB1589" s="272"/>
      <c r="DC1589" s="272"/>
      <c r="DD1589" s="272"/>
      <c r="DE1589" s="272"/>
      <c r="DF1589" s="272"/>
      <c r="DG1589" s="272"/>
      <c r="DH1589" s="272"/>
      <c r="DI1589" s="272"/>
      <c r="DJ1589" s="272"/>
      <c r="DK1589" s="272"/>
      <c r="DL1589" s="272"/>
      <c r="DM1589" s="272"/>
      <c r="DN1589" s="272"/>
      <c r="DO1589" s="272"/>
      <c r="DP1589" s="272"/>
      <c r="DQ1589" s="272"/>
      <c r="DR1589" s="78"/>
      <c r="DS1589" s="69"/>
      <c r="DU1589" s="120"/>
      <c r="DV1589" s="120"/>
      <c r="DW1589" s="120"/>
      <c r="DX1589" s="120"/>
    </row>
    <row r="1590" spans="1:128" ht="5.25" customHeight="1">
      <c r="A1590" s="69"/>
      <c r="B1590" s="89"/>
      <c r="C1590" s="272"/>
      <c r="D1590" s="272"/>
      <c r="E1590" s="272"/>
      <c r="F1590" s="272"/>
      <c r="G1590" s="272"/>
      <c r="H1590" s="272"/>
      <c r="I1590" s="272"/>
      <c r="J1590" s="272"/>
      <c r="K1590" s="272"/>
      <c r="L1590" s="272"/>
      <c r="M1590" s="272"/>
      <c r="N1590" s="272"/>
      <c r="O1590" s="272"/>
      <c r="P1590" s="272"/>
      <c r="Q1590" s="272"/>
      <c r="R1590" s="272"/>
      <c r="S1590" s="272"/>
      <c r="T1590" s="272"/>
      <c r="U1590" s="272"/>
      <c r="V1590" s="272"/>
      <c r="W1590" s="272"/>
      <c r="X1590" s="272"/>
      <c r="Y1590" s="272"/>
      <c r="Z1590" s="272"/>
      <c r="AA1590" s="272"/>
      <c r="AB1590" s="272"/>
      <c r="AC1590" s="272"/>
      <c r="AD1590" s="272"/>
      <c r="AE1590" s="272"/>
      <c r="AF1590" s="272"/>
      <c r="AG1590" s="272"/>
      <c r="AH1590" s="272"/>
      <c r="AI1590" s="272"/>
      <c r="AJ1590" s="272"/>
      <c r="AK1590" s="272"/>
      <c r="AL1590" s="272"/>
      <c r="AM1590" s="272"/>
      <c r="AN1590" s="272"/>
      <c r="AO1590" s="272"/>
      <c r="AP1590" s="272"/>
      <c r="AQ1590" s="272"/>
      <c r="AR1590" s="272"/>
      <c r="AS1590" s="272"/>
      <c r="AT1590" s="272"/>
      <c r="AU1590" s="272"/>
      <c r="AV1590" s="272"/>
      <c r="AW1590" s="272"/>
      <c r="AX1590" s="272"/>
      <c r="AY1590" s="272"/>
      <c r="AZ1590" s="272"/>
      <c r="BA1590" s="272"/>
      <c r="BB1590" s="272"/>
      <c r="BC1590" s="272"/>
      <c r="BD1590" s="272"/>
      <c r="BE1590" s="272"/>
      <c r="BF1590" s="272"/>
      <c r="BG1590" s="272"/>
      <c r="BH1590" s="272"/>
      <c r="BI1590" s="272"/>
      <c r="BJ1590" s="272"/>
      <c r="BK1590" s="272"/>
      <c r="BL1590" s="272"/>
      <c r="BM1590" s="272"/>
      <c r="BN1590" s="272"/>
      <c r="BO1590" s="272"/>
      <c r="BP1590" s="272"/>
      <c r="BQ1590" s="272"/>
      <c r="BR1590" s="272"/>
      <c r="BS1590" s="272"/>
      <c r="BT1590" s="272"/>
      <c r="BU1590" s="272"/>
      <c r="BV1590" s="272"/>
      <c r="BW1590" s="272"/>
      <c r="BX1590" s="272"/>
      <c r="BY1590" s="272"/>
      <c r="BZ1590" s="272"/>
      <c r="CA1590" s="272"/>
      <c r="CB1590" s="272"/>
      <c r="CC1590" s="272"/>
      <c r="CD1590" s="272"/>
      <c r="CE1590" s="272"/>
      <c r="CF1590" s="272"/>
      <c r="CG1590" s="272"/>
      <c r="CH1590" s="272"/>
      <c r="CI1590" s="272"/>
      <c r="CJ1590" s="272"/>
      <c r="CK1590" s="272"/>
      <c r="CL1590" s="272"/>
      <c r="CM1590" s="272"/>
      <c r="CN1590" s="272"/>
      <c r="CO1590" s="272"/>
      <c r="CP1590" s="272"/>
      <c r="CQ1590" s="272"/>
      <c r="CR1590" s="272"/>
      <c r="CS1590" s="272"/>
      <c r="CT1590" s="272"/>
      <c r="CU1590" s="272"/>
      <c r="CV1590" s="272"/>
      <c r="CW1590" s="272"/>
      <c r="CX1590" s="272"/>
      <c r="CY1590" s="272"/>
      <c r="CZ1590" s="272"/>
      <c r="DA1590" s="272"/>
      <c r="DB1590" s="272"/>
      <c r="DC1590" s="272"/>
      <c r="DD1590" s="272"/>
      <c r="DE1590" s="272"/>
      <c r="DF1590" s="272"/>
      <c r="DG1590" s="272"/>
      <c r="DH1590" s="272"/>
      <c r="DI1590" s="272"/>
      <c r="DJ1590" s="272"/>
      <c r="DK1590" s="272"/>
      <c r="DL1590" s="272"/>
      <c r="DM1590" s="272"/>
      <c r="DN1590" s="272"/>
      <c r="DO1590" s="272"/>
      <c r="DP1590" s="272"/>
      <c r="DQ1590" s="272"/>
      <c r="DR1590" s="78"/>
      <c r="DS1590" s="69"/>
      <c r="DU1590" s="120"/>
      <c r="DV1590" s="120"/>
      <c r="DW1590" s="120"/>
      <c r="DX1590" s="120"/>
    </row>
    <row r="1591" spans="1:128" ht="5.25" customHeight="1">
      <c r="A1591" s="69"/>
      <c r="B1591" s="88"/>
      <c r="C1591" s="73"/>
      <c r="D1591" s="73"/>
      <c r="E1591" s="73"/>
      <c r="F1591" s="73"/>
      <c r="G1591" s="73"/>
      <c r="H1591" s="73"/>
      <c r="I1591" s="73"/>
      <c r="J1591" s="73"/>
      <c r="K1591" s="73"/>
      <c r="L1591" s="73"/>
      <c r="M1591" s="73"/>
      <c r="N1591" s="73"/>
      <c r="O1591" s="73"/>
      <c r="P1591" s="73"/>
      <c r="Q1591" s="73"/>
      <c r="R1591" s="73"/>
      <c r="S1591" s="73"/>
      <c r="T1591" s="73"/>
      <c r="U1591" s="73"/>
      <c r="V1591" s="73"/>
      <c r="W1591" s="73"/>
      <c r="X1591" s="73"/>
      <c r="Y1591" s="73"/>
      <c r="Z1591" s="73"/>
      <c r="AA1591" s="73"/>
      <c r="AB1591" s="73"/>
      <c r="AC1591" s="73"/>
      <c r="AD1591" s="73"/>
      <c r="AE1591" s="73"/>
      <c r="AF1591" s="73"/>
      <c r="AG1591" s="73"/>
      <c r="AH1591" s="73"/>
      <c r="AI1591" s="73"/>
      <c r="AJ1591" s="73"/>
      <c r="AK1591" s="73"/>
      <c r="AL1591" s="73"/>
      <c r="AM1591" s="73"/>
      <c r="AN1591" s="73"/>
      <c r="AO1591" s="73"/>
      <c r="AP1591" s="73"/>
      <c r="AQ1591" s="73"/>
      <c r="AR1591" s="73"/>
      <c r="AS1591" s="73"/>
      <c r="AT1591" s="73"/>
      <c r="AU1591" s="73"/>
      <c r="AV1591" s="73"/>
      <c r="AW1591" s="73"/>
      <c r="AX1591" s="73"/>
      <c r="AY1591" s="73"/>
      <c r="AZ1591" s="73"/>
      <c r="BA1591" s="73"/>
      <c r="BB1591" s="73"/>
      <c r="BC1591" s="73"/>
      <c r="BD1591" s="73"/>
      <c r="BE1591" s="73"/>
      <c r="BF1591" s="73"/>
      <c r="BG1591" s="73"/>
      <c r="BH1591" s="73"/>
      <c r="BI1591" s="73"/>
      <c r="BJ1591" s="73"/>
      <c r="BK1591" s="73"/>
      <c r="BL1591" s="73"/>
      <c r="BM1591" s="73"/>
      <c r="BN1591" s="73"/>
      <c r="BO1591" s="73"/>
      <c r="BP1591" s="73"/>
      <c r="BQ1591" s="73"/>
      <c r="BR1591" s="73"/>
      <c r="BS1591" s="73"/>
      <c r="BT1591" s="73"/>
      <c r="BU1591" s="73"/>
      <c r="BV1591" s="73"/>
      <c r="BW1591" s="73"/>
      <c r="BX1591" s="73"/>
      <c r="BY1591" s="73"/>
      <c r="BZ1591" s="73"/>
      <c r="CA1591" s="73"/>
      <c r="CB1591" s="73"/>
      <c r="CC1591" s="73"/>
      <c r="CD1591" s="73"/>
      <c r="CE1591" s="73"/>
      <c r="CF1591" s="73"/>
      <c r="CG1591" s="73"/>
      <c r="CH1591" s="73"/>
      <c r="CI1591" s="73"/>
      <c r="CJ1591" s="73"/>
      <c r="CK1591" s="73"/>
      <c r="CL1591" s="73"/>
      <c r="CM1591" s="73"/>
      <c r="CN1591" s="73"/>
      <c r="CO1591" s="73"/>
      <c r="CP1591" s="73"/>
      <c r="CQ1591" s="73"/>
      <c r="CR1591" s="73"/>
      <c r="CS1591" s="73"/>
      <c r="CT1591" s="73"/>
      <c r="CU1591" s="73"/>
      <c r="CV1591" s="73"/>
      <c r="CW1591" s="73"/>
      <c r="CX1591" s="73"/>
      <c r="CY1591" s="73"/>
      <c r="CZ1591" s="73"/>
      <c r="DA1591" s="73"/>
      <c r="DB1591" s="73"/>
      <c r="DC1591" s="73"/>
      <c r="DD1591" s="73"/>
      <c r="DE1591" s="73"/>
      <c r="DF1591" s="73"/>
      <c r="DG1591" s="73"/>
      <c r="DH1591" s="73"/>
      <c r="DI1591" s="73"/>
      <c r="DJ1591" s="73"/>
      <c r="DK1591" s="73"/>
      <c r="DL1591" s="73"/>
      <c r="DM1591" s="73"/>
      <c r="DN1591" s="73"/>
      <c r="DO1591" s="73"/>
      <c r="DP1591" s="73"/>
      <c r="DQ1591" s="73"/>
      <c r="DR1591" s="82"/>
      <c r="DS1591" s="69"/>
      <c r="DU1591" s="120"/>
      <c r="DV1591" s="120"/>
      <c r="DW1591" s="120"/>
      <c r="DX1591" s="120"/>
    </row>
    <row r="1592" spans="1:128" ht="5.25" customHeight="1">
      <c r="A1592" s="69"/>
      <c r="B1592" s="70"/>
      <c r="C1592" s="70"/>
      <c r="D1592" s="70"/>
      <c r="E1592" s="70"/>
      <c r="F1592" s="70"/>
      <c r="G1592" s="70"/>
      <c r="H1592" s="70"/>
      <c r="I1592" s="70"/>
      <c r="J1592" s="70"/>
      <c r="K1592" s="70"/>
      <c r="L1592" s="70"/>
      <c r="M1592" s="70"/>
      <c r="N1592" s="70"/>
      <c r="O1592" s="70"/>
      <c r="P1592" s="70"/>
      <c r="Q1592" s="70"/>
      <c r="R1592" s="70"/>
      <c r="S1592" s="70"/>
      <c r="T1592" s="70"/>
      <c r="U1592" s="70"/>
      <c r="V1592" s="70"/>
      <c r="W1592" s="70"/>
      <c r="X1592" s="70"/>
      <c r="Y1592" s="70"/>
      <c r="Z1592" s="70"/>
      <c r="AA1592" s="70"/>
      <c r="AB1592" s="70"/>
      <c r="AC1592" s="70"/>
      <c r="AD1592" s="70"/>
      <c r="AE1592" s="70"/>
      <c r="AF1592" s="70"/>
      <c r="AG1592" s="70"/>
      <c r="AH1592" s="70"/>
      <c r="AI1592" s="70"/>
      <c r="AJ1592" s="70"/>
      <c r="AK1592" s="70"/>
      <c r="AL1592" s="70"/>
      <c r="AM1592" s="70"/>
      <c r="AN1592" s="70"/>
      <c r="AO1592" s="70"/>
      <c r="AP1592" s="70"/>
      <c r="AQ1592" s="70"/>
      <c r="AR1592" s="70"/>
      <c r="AS1592" s="70"/>
      <c r="AT1592" s="70"/>
      <c r="AU1592" s="70"/>
      <c r="AV1592" s="70"/>
      <c r="AW1592" s="70"/>
      <c r="AX1592" s="70"/>
      <c r="AY1592" s="70"/>
      <c r="AZ1592" s="70"/>
      <c r="BA1592" s="70"/>
      <c r="BB1592" s="70"/>
      <c r="BC1592" s="70"/>
      <c r="BD1592" s="70"/>
      <c r="BE1592" s="70"/>
      <c r="BF1592" s="70"/>
      <c r="BG1592" s="70"/>
      <c r="BH1592" s="70"/>
      <c r="BI1592" s="70"/>
      <c r="BJ1592" s="70"/>
      <c r="BK1592" s="70"/>
      <c r="BL1592" s="70"/>
      <c r="BM1592" s="70"/>
      <c r="BN1592" s="70"/>
      <c r="BO1592" s="70"/>
      <c r="BP1592" s="70"/>
      <c r="BQ1592" s="70"/>
      <c r="BR1592" s="70"/>
      <c r="BS1592" s="70"/>
      <c r="BT1592" s="70"/>
      <c r="BU1592" s="70"/>
      <c r="BV1592" s="70"/>
      <c r="BW1592" s="70"/>
      <c r="BX1592" s="70"/>
      <c r="BY1592" s="70"/>
      <c r="BZ1592" s="70"/>
      <c r="CA1592" s="70"/>
      <c r="CB1592" s="70"/>
      <c r="CC1592" s="70"/>
      <c r="CD1592" s="70"/>
      <c r="CE1592" s="70"/>
      <c r="CF1592" s="70"/>
      <c r="CG1592" s="70"/>
      <c r="CH1592" s="70"/>
      <c r="CI1592" s="70"/>
      <c r="CJ1592" s="70"/>
      <c r="CK1592" s="70"/>
      <c r="CL1592" s="70"/>
      <c r="CM1592" s="70"/>
      <c r="CN1592" s="70"/>
      <c r="CO1592" s="70"/>
      <c r="CP1592" s="70"/>
      <c r="CQ1592" s="70"/>
      <c r="CR1592" s="70"/>
      <c r="CS1592" s="70"/>
      <c r="CT1592" s="70"/>
      <c r="CU1592" s="70"/>
      <c r="CV1592" s="70"/>
      <c r="CW1592" s="70"/>
      <c r="CX1592" s="70"/>
      <c r="CY1592" s="70"/>
      <c r="CZ1592" s="70"/>
      <c r="DA1592" s="70"/>
      <c r="DB1592" s="70"/>
      <c r="DC1592" s="70"/>
      <c r="DD1592" s="70"/>
      <c r="DE1592" s="70"/>
      <c r="DF1592" s="70"/>
      <c r="DG1592" s="70"/>
      <c r="DH1592" s="70"/>
      <c r="DI1592" s="70"/>
      <c r="DJ1592" s="70"/>
      <c r="DK1592" s="70"/>
      <c r="DL1592" s="70"/>
      <c r="DM1592" s="70"/>
      <c r="DN1592" s="70"/>
      <c r="DO1592" s="70"/>
      <c r="DP1592" s="70"/>
      <c r="DQ1592" s="70"/>
      <c r="DR1592" s="70"/>
      <c r="DS1592" s="69"/>
      <c r="DU1592" s="120"/>
      <c r="DV1592" s="120"/>
      <c r="DW1592" s="120"/>
      <c r="DX1592" s="120"/>
    </row>
    <row r="1593" spans="1:128" ht="5.25" customHeight="1">
      <c r="A1593" s="69"/>
      <c r="B1593" s="70"/>
      <c r="C1593" s="70"/>
      <c r="D1593" s="70"/>
      <c r="E1593" s="70"/>
      <c r="F1593" s="70"/>
      <c r="G1593" s="70"/>
      <c r="H1593" s="70"/>
      <c r="I1593" s="70"/>
      <c r="J1593" s="70"/>
      <c r="K1593" s="70"/>
      <c r="L1593" s="70"/>
      <c r="M1593" s="70"/>
      <c r="N1593" s="70"/>
      <c r="O1593" s="70"/>
      <c r="P1593" s="70"/>
      <c r="Q1593" s="70"/>
      <c r="R1593" s="70"/>
      <c r="S1593" s="70"/>
      <c r="T1593" s="70"/>
      <c r="U1593" s="70"/>
      <c r="V1593" s="70"/>
      <c r="W1593" s="70"/>
      <c r="X1593" s="70"/>
      <c r="Y1593" s="70"/>
      <c r="Z1593" s="70"/>
      <c r="AA1593" s="70"/>
      <c r="AB1593" s="70"/>
      <c r="AC1593" s="70"/>
      <c r="AD1593" s="70"/>
      <c r="AE1593" s="70"/>
      <c r="AF1593" s="70"/>
      <c r="AG1593" s="70"/>
      <c r="AH1593" s="70"/>
      <c r="AI1593" s="70"/>
      <c r="AJ1593" s="70"/>
      <c r="AK1593" s="70"/>
      <c r="AL1593" s="70"/>
      <c r="AM1593" s="70"/>
      <c r="AN1593" s="70"/>
      <c r="AO1593" s="70"/>
      <c r="AP1593" s="70"/>
      <c r="AQ1593" s="70"/>
      <c r="AR1593" s="70"/>
      <c r="AS1593" s="70"/>
      <c r="AT1593" s="70"/>
      <c r="AU1593" s="70"/>
      <c r="AV1593" s="70"/>
      <c r="AW1593" s="70"/>
      <c r="AX1593" s="70"/>
      <c r="AY1593" s="70"/>
      <c r="AZ1593" s="70"/>
      <c r="BA1593" s="70"/>
      <c r="BB1593" s="70"/>
      <c r="BC1593" s="70"/>
      <c r="BD1593" s="70"/>
      <c r="BE1593" s="70"/>
      <c r="BF1593" s="70"/>
      <c r="BG1593" s="70"/>
      <c r="BH1593" s="70"/>
      <c r="BI1593" s="70"/>
      <c r="BJ1593" s="70"/>
      <c r="BK1593" s="70"/>
      <c r="BL1593" s="70"/>
      <c r="BM1593" s="70"/>
      <c r="BN1593" s="70"/>
      <c r="BO1593" s="70"/>
      <c r="BP1593" s="70"/>
      <c r="BQ1593" s="70"/>
      <c r="BR1593" s="70"/>
      <c r="BS1593" s="70"/>
      <c r="BT1593" s="70"/>
      <c r="BU1593" s="70"/>
      <c r="BV1593" s="70"/>
      <c r="BW1593" s="70"/>
      <c r="BX1593" s="70"/>
      <c r="BY1593" s="70"/>
      <c r="BZ1593" s="70"/>
      <c r="CA1593" s="70"/>
      <c r="CB1593" s="70"/>
      <c r="CC1593" s="70"/>
      <c r="CD1593" s="70"/>
      <c r="CE1593" s="70"/>
      <c r="CF1593" s="70"/>
      <c r="CG1593" s="70"/>
      <c r="CH1593" s="70"/>
      <c r="CI1593" s="70"/>
      <c r="CJ1593" s="70"/>
      <c r="CK1593" s="70"/>
      <c r="CL1593" s="70"/>
      <c r="CM1593" s="70"/>
      <c r="CN1593" s="70"/>
      <c r="CO1593" s="70"/>
      <c r="CP1593" s="70"/>
      <c r="CQ1593" s="70"/>
      <c r="CR1593" s="70"/>
      <c r="CS1593" s="70"/>
      <c r="CT1593" s="70"/>
      <c r="CU1593" s="70"/>
      <c r="CV1593" s="70"/>
      <c r="CW1593" s="70"/>
      <c r="CX1593" s="70"/>
      <c r="CY1593" s="70"/>
      <c r="CZ1593" s="70"/>
      <c r="DA1593" s="70"/>
      <c r="DB1593" s="70"/>
      <c r="DC1593" s="70"/>
      <c r="DD1593" s="70"/>
      <c r="DE1593" s="70"/>
      <c r="DF1593" s="70"/>
      <c r="DG1593" s="70"/>
      <c r="DH1593" s="70"/>
      <c r="DI1593" s="70"/>
      <c r="DJ1593" s="70"/>
      <c r="DK1593" s="70"/>
      <c r="DL1593" s="70"/>
      <c r="DM1593" s="70"/>
      <c r="DN1593" s="70"/>
      <c r="DO1593" s="70"/>
      <c r="DP1593" s="70"/>
      <c r="DQ1593" s="70"/>
      <c r="DR1593" s="70"/>
      <c r="DS1593" s="69"/>
      <c r="DU1593" s="120"/>
      <c r="DV1593" s="120"/>
      <c r="DW1593" s="120"/>
      <c r="DX1593" s="120"/>
    </row>
    <row r="1594" spans="1:128" s="395" customFormat="1" ht="30.75" customHeight="1">
      <c r="A1594" s="396"/>
      <c r="B1594" s="397"/>
      <c r="C1594" s="397"/>
      <c r="D1594" s="397"/>
      <c r="E1594" s="397"/>
      <c r="F1594" s="397"/>
      <c r="G1594" s="397"/>
      <c r="H1594" s="397"/>
      <c r="I1594" s="397"/>
      <c r="J1594" s="397"/>
      <c r="K1594" s="397"/>
      <c r="L1594" s="397"/>
      <c r="M1594" s="397"/>
      <c r="N1594" s="397"/>
      <c r="O1594" s="397"/>
      <c r="P1594" s="397"/>
      <c r="Q1594" s="397"/>
      <c r="R1594" s="397"/>
      <c r="S1594" s="397"/>
      <c r="T1594" s="397"/>
      <c r="U1594" s="397"/>
      <c r="V1594" s="397"/>
      <c r="W1594" s="397"/>
      <c r="X1594" s="397"/>
      <c r="Y1594" s="397"/>
      <c r="Z1594" s="397"/>
      <c r="AA1594" s="397"/>
      <c r="AB1594" s="397"/>
      <c r="AC1594" s="397"/>
      <c r="AD1594" s="397"/>
      <c r="AE1594" s="397"/>
      <c r="AF1594" s="397"/>
      <c r="AG1594" s="397"/>
      <c r="AH1594" s="397"/>
      <c r="AI1594" s="397"/>
      <c r="AJ1594" s="397"/>
      <c r="AK1594" s="397"/>
      <c r="AL1594" s="397"/>
      <c r="AM1594" s="397"/>
      <c r="AN1594" s="397"/>
      <c r="AO1594" s="397"/>
      <c r="AP1594" s="397"/>
      <c r="AQ1594" s="397"/>
      <c r="AR1594" s="397"/>
      <c r="AS1594" s="397"/>
      <c r="AT1594" s="397"/>
      <c r="AU1594" s="397"/>
      <c r="AV1594" s="397"/>
      <c r="AW1594" s="397"/>
      <c r="AX1594" s="397"/>
      <c r="AY1594" s="397"/>
      <c r="AZ1594" s="397"/>
      <c r="BA1594" s="397"/>
      <c r="BB1594" s="397"/>
      <c r="BC1594" s="397"/>
      <c r="BD1594" s="397"/>
      <c r="BE1594" s="397"/>
      <c r="BF1594" s="397"/>
      <c r="BG1594" s="397"/>
      <c r="BH1594" s="397"/>
      <c r="BI1594" s="397"/>
      <c r="BJ1594" s="397"/>
      <c r="BK1594" s="397"/>
      <c r="BL1594" s="397"/>
      <c r="BM1594" s="397"/>
      <c r="BN1594" s="397"/>
      <c r="BO1594" s="397"/>
      <c r="BP1594" s="397"/>
      <c r="BQ1594" s="397"/>
      <c r="BR1594" s="397"/>
      <c r="BS1594" s="397"/>
      <c r="BT1594" s="397"/>
      <c r="BU1594" s="397"/>
      <c r="BV1594" s="397"/>
      <c r="BW1594" s="397"/>
      <c r="BX1594" s="397"/>
      <c r="BY1594" s="397"/>
      <c r="BZ1594" s="397"/>
      <c r="CA1594" s="397"/>
      <c r="CB1594" s="397"/>
      <c r="CC1594" s="397"/>
      <c r="CD1594" s="397"/>
      <c r="CE1594" s="397"/>
      <c r="CF1594" s="397"/>
      <c r="CG1594" s="397"/>
      <c r="CH1594" s="397"/>
      <c r="CI1594" s="397"/>
      <c r="CJ1594" s="397"/>
      <c r="CK1594" s="397"/>
      <c r="CL1594" s="397"/>
      <c r="CM1594" s="397"/>
      <c r="CN1594" s="397"/>
      <c r="CO1594" s="397"/>
      <c r="CP1594" s="397"/>
      <c r="CQ1594" s="397"/>
      <c r="CR1594" s="397"/>
      <c r="CS1594" s="397"/>
      <c r="CT1594" s="397"/>
      <c r="CU1594" s="397"/>
      <c r="CV1594" s="397"/>
      <c r="CW1594" s="397"/>
      <c r="CX1594" s="397"/>
      <c r="CY1594" s="397"/>
      <c r="CZ1594" s="397"/>
      <c r="DA1594" s="397"/>
      <c r="DB1594" s="397"/>
      <c r="DC1594" s="397"/>
      <c r="DD1594" s="397"/>
      <c r="DE1594" s="397"/>
      <c r="DF1594" s="397"/>
      <c r="DG1594" s="397"/>
      <c r="DH1594" s="397"/>
      <c r="DI1594" s="397"/>
      <c r="DJ1594" s="397"/>
      <c r="DK1594" s="397"/>
      <c r="DL1594" s="397"/>
      <c r="DM1594" s="397"/>
      <c r="DN1594" s="397"/>
      <c r="DO1594" s="397"/>
      <c r="DP1594" s="397"/>
      <c r="DQ1594" s="397"/>
      <c r="DR1594" s="397"/>
      <c r="DS1594" s="396"/>
    </row>
    <row r="1595" spans="1:128" s="395" customFormat="1" ht="30.75" customHeight="1">
      <c r="A1595" s="396"/>
      <c r="B1595" s="397"/>
      <c r="C1595" s="397"/>
      <c r="D1595" s="397"/>
      <c r="E1595" s="397"/>
      <c r="F1595" s="397"/>
      <c r="G1595" s="397"/>
      <c r="H1595" s="397"/>
      <c r="I1595" s="397"/>
      <c r="J1595" s="397"/>
      <c r="K1595" s="397"/>
      <c r="L1595" s="397"/>
      <c r="M1595" s="397"/>
      <c r="N1595" s="397"/>
      <c r="O1595" s="397"/>
      <c r="P1595" s="397"/>
      <c r="Q1595" s="397"/>
      <c r="R1595" s="397"/>
      <c r="S1595" s="397"/>
      <c r="T1595" s="397"/>
      <c r="U1595" s="397"/>
      <c r="V1595" s="397"/>
      <c r="W1595" s="397"/>
      <c r="X1595" s="397"/>
      <c r="Y1595" s="397"/>
      <c r="Z1595" s="397"/>
      <c r="AA1595" s="397"/>
      <c r="AB1595" s="397"/>
      <c r="AC1595" s="397"/>
      <c r="AD1595" s="397"/>
      <c r="AE1595" s="397"/>
      <c r="AF1595" s="397"/>
      <c r="AG1595" s="397"/>
      <c r="AH1595" s="397"/>
      <c r="AI1595" s="397"/>
      <c r="AJ1595" s="397"/>
      <c r="AK1595" s="397"/>
      <c r="AL1595" s="397"/>
      <c r="AM1595" s="397"/>
      <c r="AN1595" s="397"/>
      <c r="AO1595" s="397"/>
      <c r="AP1595" s="397"/>
      <c r="AQ1595" s="397"/>
      <c r="AR1595" s="397"/>
      <c r="AS1595" s="397"/>
      <c r="AT1595" s="397"/>
      <c r="AU1595" s="397"/>
      <c r="AV1595" s="397"/>
      <c r="AW1595" s="397"/>
      <c r="AX1595" s="397"/>
      <c r="AY1595" s="397"/>
      <c r="AZ1595" s="397"/>
      <c r="BA1595" s="397"/>
      <c r="BB1595" s="397"/>
      <c r="BC1595" s="397"/>
      <c r="BD1595" s="397"/>
      <c r="BE1595" s="397"/>
      <c r="BF1595" s="397"/>
      <c r="BG1595" s="397"/>
      <c r="BH1595" s="397"/>
      <c r="BI1595" s="397"/>
      <c r="BJ1595" s="397"/>
      <c r="BK1595" s="397"/>
      <c r="BL1595" s="397"/>
      <c r="BM1595" s="397"/>
      <c r="BN1595" s="397"/>
      <c r="BO1595" s="397"/>
      <c r="BP1595" s="397"/>
      <c r="BQ1595" s="397"/>
      <c r="BR1595" s="397"/>
      <c r="BS1595" s="397"/>
      <c r="BT1595" s="397"/>
      <c r="BU1595" s="397"/>
      <c r="BV1595" s="397"/>
      <c r="BW1595" s="397"/>
      <c r="BX1595" s="397"/>
      <c r="BY1595" s="397"/>
      <c r="BZ1595" s="397"/>
      <c r="CA1595" s="397"/>
      <c r="CB1595" s="397"/>
      <c r="CC1595" s="397"/>
      <c r="CD1595" s="397"/>
      <c r="CE1595" s="397"/>
      <c r="CF1595" s="397"/>
      <c r="CG1595" s="397"/>
      <c r="CH1595" s="397"/>
      <c r="CI1595" s="397"/>
      <c r="CJ1595" s="397"/>
      <c r="CK1595" s="397"/>
      <c r="CL1595" s="397"/>
      <c r="CM1595" s="397"/>
      <c r="CN1595" s="397"/>
      <c r="CO1595" s="397"/>
      <c r="CP1595" s="397"/>
      <c r="CQ1595" s="397"/>
      <c r="CR1595" s="397"/>
      <c r="CS1595" s="397"/>
      <c r="CT1595" s="397"/>
      <c r="CU1595" s="397"/>
      <c r="CV1595" s="397"/>
      <c r="CW1595" s="397"/>
      <c r="CX1595" s="397"/>
      <c r="CY1595" s="397"/>
      <c r="CZ1595" s="397"/>
      <c r="DA1595" s="397"/>
      <c r="DB1595" s="397"/>
      <c r="DC1595" s="397"/>
      <c r="DD1595" s="397"/>
      <c r="DE1595" s="397"/>
      <c r="DF1595" s="397"/>
      <c r="DG1595" s="397"/>
      <c r="DH1595" s="397"/>
      <c r="DI1595" s="397"/>
      <c r="DJ1595" s="397"/>
      <c r="DK1595" s="397"/>
      <c r="DL1595" s="397"/>
      <c r="DM1595" s="397"/>
      <c r="DN1595" s="397"/>
      <c r="DO1595" s="397"/>
      <c r="DP1595" s="397"/>
      <c r="DQ1595" s="397"/>
      <c r="DR1595" s="397"/>
      <c r="DS1595" s="396"/>
    </row>
    <row r="1596" spans="1:128" s="395" customFormat="1" ht="30.75" customHeight="1">
      <c r="A1596" s="396"/>
      <c r="B1596" s="397"/>
      <c r="C1596" s="397"/>
      <c r="D1596" s="397"/>
      <c r="E1596" s="397"/>
      <c r="F1596" s="397"/>
      <c r="G1596" s="397"/>
      <c r="H1596" s="397"/>
      <c r="I1596" s="397"/>
      <c r="J1596" s="397"/>
      <c r="K1596" s="397"/>
      <c r="L1596" s="397"/>
      <c r="M1596" s="397"/>
      <c r="N1596" s="397"/>
      <c r="O1596" s="397"/>
      <c r="P1596" s="397"/>
      <c r="Q1596" s="397"/>
      <c r="R1596" s="397"/>
      <c r="S1596" s="397"/>
      <c r="T1596" s="397"/>
      <c r="U1596" s="397"/>
      <c r="V1596" s="397"/>
      <c r="W1596" s="397"/>
      <c r="X1596" s="397"/>
      <c r="Y1596" s="397"/>
      <c r="Z1596" s="397"/>
      <c r="AA1596" s="397"/>
      <c r="AB1596" s="397"/>
      <c r="AC1596" s="397"/>
      <c r="AD1596" s="397"/>
      <c r="AE1596" s="397"/>
      <c r="AF1596" s="397"/>
      <c r="AG1596" s="397"/>
      <c r="AH1596" s="397"/>
      <c r="AI1596" s="397"/>
      <c r="AJ1596" s="397"/>
      <c r="AK1596" s="397"/>
      <c r="AL1596" s="397"/>
      <c r="AM1596" s="397"/>
      <c r="AN1596" s="397"/>
      <c r="AO1596" s="397"/>
      <c r="AP1596" s="397"/>
      <c r="AQ1596" s="397"/>
      <c r="AR1596" s="397"/>
      <c r="AS1596" s="397"/>
      <c r="AT1596" s="397"/>
      <c r="AU1596" s="397"/>
      <c r="AV1596" s="397"/>
      <c r="AW1596" s="397"/>
      <c r="AX1596" s="397"/>
      <c r="AY1596" s="397"/>
      <c r="AZ1596" s="397"/>
      <c r="BA1596" s="397"/>
      <c r="BB1596" s="397"/>
      <c r="BC1596" s="397"/>
      <c r="BD1596" s="397"/>
      <c r="BE1596" s="397"/>
      <c r="BF1596" s="397"/>
      <c r="BG1596" s="397"/>
      <c r="BH1596" s="397"/>
      <c r="BI1596" s="397"/>
      <c r="BJ1596" s="397"/>
      <c r="BK1596" s="397"/>
      <c r="BL1596" s="397"/>
      <c r="BM1596" s="397"/>
      <c r="BN1596" s="397"/>
      <c r="BO1596" s="397"/>
      <c r="BP1596" s="397"/>
      <c r="BQ1596" s="397"/>
      <c r="BR1596" s="397"/>
      <c r="BS1596" s="397"/>
      <c r="BT1596" s="397"/>
      <c r="BU1596" s="397"/>
      <c r="BV1596" s="397"/>
      <c r="BW1596" s="397"/>
      <c r="BX1596" s="397"/>
      <c r="BY1596" s="397"/>
      <c r="BZ1596" s="397"/>
      <c r="CA1596" s="397"/>
      <c r="CB1596" s="397"/>
      <c r="CC1596" s="397"/>
      <c r="CD1596" s="397"/>
      <c r="CE1596" s="397"/>
      <c r="CF1596" s="397"/>
      <c r="CG1596" s="397"/>
      <c r="CH1596" s="397"/>
      <c r="CI1596" s="397"/>
      <c r="CJ1596" s="397"/>
      <c r="CK1596" s="397"/>
      <c r="CL1596" s="397"/>
      <c r="CM1596" s="397"/>
      <c r="CN1596" s="397"/>
      <c r="CO1596" s="397"/>
      <c r="CP1596" s="397"/>
      <c r="CQ1596" s="397"/>
      <c r="CR1596" s="397"/>
      <c r="CS1596" s="397"/>
      <c r="CT1596" s="397"/>
      <c r="CU1596" s="397"/>
      <c r="CV1596" s="397"/>
      <c r="CW1596" s="397"/>
      <c r="CX1596" s="397"/>
      <c r="CY1596" s="397"/>
      <c r="CZ1596" s="397"/>
      <c r="DA1596" s="397"/>
      <c r="DB1596" s="397"/>
      <c r="DC1596" s="397"/>
      <c r="DD1596" s="397"/>
      <c r="DE1596" s="397"/>
      <c r="DF1596" s="397"/>
      <c r="DG1596" s="397"/>
      <c r="DH1596" s="397"/>
      <c r="DI1596" s="397"/>
      <c r="DJ1596" s="397"/>
      <c r="DK1596" s="397"/>
      <c r="DL1596" s="397"/>
      <c r="DM1596" s="397"/>
      <c r="DN1596" s="397"/>
      <c r="DO1596" s="397"/>
      <c r="DP1596" s="397"/>
      <c r="DQ1596" s="397"/>
      <c r="DR1596" s="397"/>
      <c r="DS1596" s="396"/>
    </row>
    <row r="1597" spans="1:128" s="395" customFormat="1" ht="30.75" customHeight="1"/>
    <row r="1598" spans="1:128" s="395" customFormat="1" ht="30.75" customHeight="1"/>
    <row r="1599" spans="1:128" s="395" customFormat="1" ht="30.75" customHeight="1"/>
    <row r="1600" spans="1:128" s="395" customFormat="1" ht="30.75" customHeight="1"/>
    <row r="1601" s="395" customFormat="1" ht="30.75" customHeight="1"/>
    <row r="1602" s="395" customFormat="1" ht="30.75" customHeight="1"/>
    <row r="1603" s="395" customFormat="1" ht="30.75" customHeight="1"/>
    <row r="1604" s="395" customFormat="1" ht="30.75" customHeight="1"/>
    <row r="1605" s="395" customFormat="1" ht="30.75" customHeight="1"/>
    <row r="1606" s="395" customFormat="1" ht="30.75" customHeight="1"/>
    <row r="1607" s="395" customFormat="1" ht="30.75" customHeight="1"/>
    <row r="1608" s="395" customFormat="1" ht="30.75" customHeight="1"/>
    <row r="1609" s="395" customFormat="1" ht="30.75" customHeight="1"/>
    <row r="1610" s="395" customFormat="1" ht="30.75" customHeight="1"/>
    <row r="1611" s="395" customFormat="1" ht="30.75" customHeight="1"/>
    <row r="1612" s="395" customFormat="1" ht="30.75" customHeight="1"/>
    <row r="1613" s="395" customFormat="1" ht="30.75" customHeight="1"/>
    <row r="1614" s="395" customFormat="1" ht="30.75" customHeight="1"/>
    <row r="1615" s="395" customFormat="1" ht="30.75" customHeight="1"/>
    <row r="1616" s="395" customFormat="1" ht="30.75" customHeight="1"/>
    <row r="1617" s="395" customFormat="1" ht="30.75" customHeight="1"/>
    <row r="1618" s="395" customFormat="1" ht="30.75" customHeight="1"/>
    <row r="1619" s="395" customFormat="1" ht="30.75" customHeight="1"/>
    <row r="1620" s="395" customFormat="1" ht="30.75" customHeight="1"/>
    <row r="1621" s="395" customFormat="1" ht="30.75" customHeight="1"/>
    <row r="1622" s="395" customFormat="1" ht="30.75" customHeight="1"/>
    <row r="1623" s="395" customFormat="1" ht="30.75" customHeight="1"/>
    <row r="1624" s="395" customFormat="1" ht="30.75" customHeight="1"/>
    <row r="1625" s="395" customFormat="1" ht="30.75" customHeight="1"/>
    <row r="1626" s="395" customFormat="1" ht="30.75" customHeight="1"/>
    <row r="1627" s="395" customFormat="1" ht="30.75" customHeight="1"/>
    <row r="1628" s="395" customFormat="1" ht="30.75" customHeight="1"/>
    <row r="1629" s="395" customFormat="1" ht="30.75" customHeight="1"/>
    <row r="1630" s="395" customFormat="1" ht="30.75" customHeight="1"/>
    <row r="1631" s="395" customFormat="1" ht="30.75" customHeight="1"/>
    <row r="1632" s="395" customFormat="1" ht="30.75" customHeight="1"/>
    <row r="1633" s="395" customFormat="1" ht="30.75" customHeight="1"/>
    <row r="1634" s="395" customFormat="1" ht="30.75" customHeight="1"/>
    <row r="1635" s="395" customFormat="1" ht="30.75" customHeight="1"/>
    <row r="1636" s="395" customFormat="1" ht="30.75" customHeight="1"/>
    <row r="1637" s="395" customFormat="1" ht="30.75" customHeight="1"/>
    <row r="1638" s="395" customFormat="1" ht="30.75" customHeight="1"/>
    <row r="1639" s="395" customFormat="1" ht="30.75" customHeight="1"/>
    <row r="1640" s="395" customFormat="1" ht="30.75" customHeight="1"/>
    <row r="1641" s="395" customFormat="1" ht="30.75" customHeight="1"/>
    <row r="1642" s="395" customFormat="1" ht="30.75" customHeight="1"/>
    <row r="1643" s="395" customFormat="1" ht="30.75" customHeight="1"/>
    <row r="1644" s="395" customFormat="1" ht="30.75" customHeight="1"/>
    <row r="1645" s="395" customFormat="1" ht="30.75" customHeight="1"/>
    <row r="1646" s="395" customFormat="1" ht="30.75" customHeight="1"/>
    <row r="1647" s="395" customFormat="1" ht="30.75" customHeight="1"/>
    <row r="1648" s="395" customFormat="1" ht="30.75" customHeight="1"/>
    <row r="1649" s="395" customFormat="1" ht="30.75" customHeight="1"/>
    <row r="1650" s="395" customFormat="1" ht="30.75" customHeight="1"/>
    <row r="1651" s="395" customFormat="1" ht="30.75" customHeight="1"/>
    <row r="1652" s="395" customFormat="1" ht="30.75" customHeight="1"/>
    <row r="1653" s="395" customFormat="1" ht="30.75" customHeight="1"/>
    <row r="1654" s="395" customFormat="1" ht="30.75" customHeight="1"/>
    <row r="1655" s="395" customFormat="1" ht="30.75" customHeight="1"/>
    <row r="1656" s="395" customFormat="1" ht="30.75" customHeight="1"/>
    <row r="1657" s="395" customFormat="1" ht="30.75" customHeight="1"/>
    <row r="1658" s="395" customFormat="1" ht="30.75" customHeight="1"/>
    <row r="1659" s="395" customFormat="1" ht="30.75" customHeight="1"/>
    <row r="1660" s="395" customFormat="1" ht="30.75" customHeight="1"/>
    <row r="1661" s="395" customFormat="1" ht="30.75" customHeight="1"/>
    <row r="1662" s="395" customFormat="1" ht="30.75" customHeight="1"/>
    <row r="1663" s="395" customFormat="1" ht="30.75" customHeight="1"/>
    <row r="1664" s="395" customFormat="1" ht="30.75" customHeight="1"/>
    <row r="1665" s="395" customFormat="1" ht="30.75" customHeight="1"/>
    <row r="1666" s="395" customFormat="1" ht="30.75" customHeight="1"/>
    <row r="1667" s="395" customFormat="1" ht="30.75" customHeight="1"/>
    <row r="1668" s="395" customFormat="1" ht="30.75" customHeight="1"/>
    <row r="1669" s="395" customFormat="1" ht="30.75" customHeight="1"/>
    <row r="1670" s="395" customFormat="1" ht="30.75" customHeight="1"/>
    <row r="1671" s="395" customFormat="1" ht="30.75" customHeight="1"/>
    <row r="1672" s="395" customFormat="1" ht="30.75" customHeight="1"/>
    <row r="1673" s="395" customFormat="1" ht="30.75" customHeight="1"/>
    <row r="1674" s="395" customFormat="1" ht="30.75" customHeight="1"/>
    <row r="1675" s="395" customFormat="1" ht="30.75" customHeight="1"/>
    <row r="1676" s="395" customFormat="1" ht="30.75" customHeight="1"/>
    <row r="1677" s="395" customFormat="1" ht="30.75" customHeight="1"/>
    <row r="1678" s="395" customFormat="1" ht="30.75" customHeight="1"/>
    <row r="1679" s="395" customFormat="1" ht="30.75" customHeight="1"/>
    <row r="1680" s="395" customFormat="1" ht="30.75" customHeight="1"/>
    <row r="1681" s="395" customFormat="1" ht="30.75" customHeight="1"/>
    <row r="1682" s="395" customFormat="1" ht="30.75" customHeight="1"/>
    <row r="1683" s="395" customFormat="1" ht="30.75" customHeight="1"/>
    <row r="1684" s="395" customFormat="1" ht="30.75" customHeight="1"/>
    <row r="1685" s="395" customFormat="1" ht="30.75" customHeight="1"/>
    <row r="1686" s="395" customFormat="1" ht="30.75" customHeight="1"/>
    <row r="1687" s="395" customFormat="1" ht="30.75" customHeight="1"/>
    <row r="1688" s="395" customFormat="1" ht="30.75" customHeight="1"/>
    <row r="1689" s="395" customFormat="1" ht="30.75" customHeight="1"/>
    <row r="1690" s="395" customFormat="1" ht="30.75" customHeight="1"/>
    <row r="1691" s="395" customFormat="1" ht="30.75" customHeight="1"/>
    <row r="1692" s="395" customFormat="1" ht="30.75" customHeight="1"/>
    <row r="1693" s="395" customFormat="1" ht="30.75" customHeight="1"/>
    <row r="1694" s="395" customFormat="1" ht="30.75" customHeight="1"/>
    <row r="1695" s="395" customFormat="1" ht="30.75" customHeight="1"/>
    <row r="1696" s="395" customFormat="1" ht="30.75" customHeight="1"/>
    <row r="1697" s="395" customFormat="1" ht="30.75" customHeight="1"/>
    <row r="1698" s="395" customFormat="1" ht="30.75" customHeight="1"/>
    <row r="1699" s="395" customFormat="1" ht="30.75" customHeight="1"/>
    <row r="1700" s="395" customFormat="1" ht="30.75" customHeight="1"/>
    <row r="1701" s="395" customFormat="1" ht="30.75" customHeight="1"/>
    <row r="1702" s="395" customFormat="1" ht="30.75" customHeight="1"/>
    <row r="1703" s="395" customFormat="1" ht="30.75" customHeight="1"/>
    <row r="1704" s="395" customFormat="1" ht="30.75" customHeight="1"/>
    <row r="1705" s="395" customFormat="1" ht="30.75" customHeight="1"/>
    <row r="1706" s="395" customFormat="1" ht="30.75" customHeight="1"/>
    <row r="1707" s="395" customFormat="1" ht="30.75" customHeight="1"/>
    <row r="1708" s="395" customFormat="1" ht="30.75" customHeight="1"/>
    <row r="1709" s="395" customFormat="1" ht="30.75" customHeight="1"/>
    <row r="1710" s="395" customFormat="1" ht="30.75" customHeight="1"/>
    <row r="1711" s="395" customFormat="1" ht="30.75" customHeight="1"/>
    <row r="1712" s="395" customFormat="1" ht="30.75" customHeight="1"/>
    <row r="1713" s="395" customFormat="1" ht="30.75" customHeight="1"/>
    <row r="1714" s="395" customFormat="1" ht="30.75" customHeight="1"/>
    <row r="1715" s="395" customFormat="1" ht="30.75" customHeight="1"/>
    <row r="1716" s="395" customFormat="1" ht="30.75" customHeight="1"/>
    <row r="1717" s="395" customFormat="1" ht="30.75" customHeight="1"/>
    <row r="1718" s="395" customFormat="1" ht="30.75" customHeight="1"/>
    <row r="1719" s="395" customFormat="1" ht="30.75" customHeight="1"/>
    <row r="1720" s="395" customFormat="1" ht="30.75" customHeight="1"/>
    <row r="1721" s="395" customFormat="1" ht="30.75" customHeight="1"/>
    <row r="1722" s="395" customFormat="1" ht="30.75" customHeight="1"/>
    <row r="1723" s="395" customFormat="1" ht="30.75" customHeight="1"/>
    <row r="1724" s="395" customFormat="1" ht="30.75" customHeight="1"/>
    <row r="1725" s="395" customFormat="1" ht="30.75" customHeight="1"/>
    <row r="1726" s="395" customFormat="1" ht="30.75" customHeight="1"/>
    <row r="1727" s="395" customFormat="1" ht="30.75" customHeight="1"/>
    <row r="1728" s="395" customFormat="1" ht="30.75" customHeight="1"/>
    <row r="1729" s="395" customFormat="1" ht="30.75" customHeight="1"/>
    <row r="1730" s="395" customFormat="1" ht="30.75" customHeight="1"/>
    <row r="1731" s="395" customFormat="1" ht="30.75" customHeight="1"/>
    <row r="1732" s="395" customFormat="1" ht="30.75" customHeight="1"/>
    <row r="1733" s="395" customFormat="1" ht="30.75" customHeight="1"/>
    <row r="1734" s="395" customFormat="1" ht="30.75" customHeight="1"/>
    <row r="1735" s="395" customFormat="1" ht="30.75" customHeight="1"/>
    <row r="1736" s="395" customFormat="1" ht="30.75" customHeight="1"/>
    <row r="1737" s="395" customFormat="1" ht="30.75" customHeight="1"/>
    <row r="1738" s="395" customFormat="1" ht="30.75" customHeight="1"/>
    <row r="1739" s="395" customFormat="1" ht="30.75" customHeight="1"/>
    <row r="1740" s="395" customFormat="1" ht="30.75" customHeight="1"/>
    <row r="1741" s="395" customFormat="1" ht="30.75" customHeight="1"/>
    <row r="1742" s="395" customFormat="1" ht="30.75" customHeight="1"/>
    <row r="1743" s="395" customFormat="1" ht="30.75" customHeight="1"/>
    <row r="1744" s="395" customFormat="1" ht="30.75" customHeight="1"/>
    <row r="1745" s="395" customFormat="1" ht="30.75" customHeight="1"/>
    <row r="1746" s="395" customFormat="1" ht="30.75" customHeight="1"/>
    <row r="1747" s="395" customFormat="1" ht="30.75" customHeight="1"/>
    <row r="1748" s="395" customFormat="1" ht="30.75" customHeight="1"/>
    <row r="1749" s="395" customFormat="1" ht="30.75" customHeight="1"/>
    <row r="1750" s="395" customFormat="1" ht="30.75" customHeight="1"/>
    <row r="1751" s="395" customFormat="1" ht="30.75" customHeight="1"/>
    <row r="1752" s="395" customFormat="1" ht="30.75" customHeight="1"/>
    <row r="1753" s="395" customFormat="1" ht="30.75" customHeight="1"/>
    <row r="1754" s="395" customFormat="1" ht="30.75" customHeight="1"/>
    <row r="1755" s="395" customFormat="1" ht="30.75" customHeight="1"/>
    <row r="1756" s="395" customFormat="1" ht="30.75" customHeight="1"/>
    <row r="1757" s="395" customFormat="1" ht="30.75" customHeight="1"/>
    <row r="1758" s="395" customFormat="1" ht="30.75" customHeight="1"/>
    <row r="1759" s="395" customFormat="1" ht="30.75" customHeight="1"/>
    <row r="1760" s="395" customFormat="1" ht="30.75" customHeight="1"/>
    <row r="1761" s="395" customFormat="1" ht="30.75" customHeight="1"/>
    <row r="1762" s="395" customFormat="1" ht="30.75" customHeight="1"/>
    <row r="1763" s="395" customFormat="1" ht="30.75" customHeight="1"/>
    <row r="1764" s="395" customFormat="1" ht="30.75" customHeight="1"/>
    <row r="1765" s="395" customFormat="1" ht="30.75" customHeight="1"/>
    <row r="1766" s="395" customFormat="1" ht="30.75" customHeight="1"/>
    <row r="1767" s="395" customFormat="1" ht="30.75" customHeight="1"/>
    <row r="1768" s="395" customFormat="1" ht="30.75" customHeight="1"/>
    <row r="1769" s="395" customFormat="1" ht="30.75" customHeight="1"/>
    <row r="1770" s="395" customFormat="1" ht="30.75" customHeight="1"/>
    <row r="1771" s="395" customFormat="1" ht="30.75" customHeight="1"/>
    <row r="1772" s="395" customFormat="1" ht="30.75" customHeight="1"/>
    <row r="1773" s="395" customFormat="1" ht="30.75" customHeight="1"/>
    <row r="1774" s="395" customFormat="1" ht="30.75" customHeight="1"/>
    <row r="1775" s="395" customFormat="1" ht="30.75" customHeight="1"/>
    <row r="1776" s="395" customFormat="1" ht="30.75" customHeight="1"/>
    <row r="1777" s="395" customFormat="1" ht="30.75" customHeight="1"/>
    <row r="1778" s="395" customFormat="1" ht="30.75" customHeight="1"/>
    <row r="1779" s="395" customFormat="1" ht="30.75" customHeight="1"/>
    <row r="1780" s="395" customFormat="1" ht="30.75" customHeight="1"/>
    <row r="1781" s="395" customFormat="1" ht="30.75" customHeight="1"/>
    <row r="1782" s="395" customFormat="1" ht="30.75" customHeight="1"/>
    <row r="1783" s="395" customFormat="1" ht="30.75" customHeight="1"/>
    <row r="1784" s="395" customFormat="1" ht="30.75" customHeight="1"/>
    <row r="1785" s="395" customFormat="1" ht="30.75" customHeight="1"/>
    <row r="1786" s="395" customFormat="1" ht="30.75" customHeight="1"/>
    <row r="1787" s="395" customFormat="1" ht="30.75" customHeight="1"/>
    <row r="1788" s="395" customFormat="1" ht="30.75" customHeight="1"/>
    <row r="1789" s="395" customFormat="1" ht="30.75" customHeight="1"/>
    <row r="1790" s="395" customFormat="1" ht="30.75" customHeight="1"/>
    <row r="1791" s="395" customFormat="1" ht="30.75" customHeight="1"/>
    <row r="1792" s="395" customFormat="1" ht="30.75" customHeight="1"/>
    <row r="1793" s="395" customFormat="1" ht="30.75" customHeight="1"/>
    <row r="1794" s="395" customFormat="1" ht="30.75" customHeight="1"/>
    <row r="1795" s="395" customFormat="1" ht="30.75" customHeight="1"/>
    <row r="1796" s="395" customFormat="1" ht="30.75" customHeight="1"/>
    <row r="1797" s="395" customFormat="1" ht="30.75" customHeight="1"/>
    <row r="1798" s="395" customFormat="1" ht="30.75" customHeight="1"/>
    <row r="1799" s="395" customFormat="1" ht="30.75" customHeight="1"/>
    <row r="1800" s="395" customFormat="1" ht="30.75" customHeight="1"/>
    <row r="1801" s="395" customFormat="1" ht="30.75" customHeight="1"/>
    <row r="1802" s="395" customFormat="1" ht="30.75" customHeight="1"/>
    <row r="1803" s="395" customFormat="1" ht="30.75" customHeight="1"/>
    <row r="1804" s="395" customFormat="1" ht="30.75" customHeight="1"/>
    <row r="1805" s="395" customFormat="1" ht="30.75" customHeight="1"/>
    <row r="1806" s="395" customFormat="1" ht="30.75" customHeight="1"/>
    <row r="1807" s="395" customFormat="1" ht="30.75" customHeight="1"/>
    <row r="1808" s="395" customFormat="1" ht="30.75" customHeight="1"/>
    <row r="1809" s="395" customFormat="1" ht="30.75" customHeight="1"/>
    <row r="1810" s="395" customFormat="1" ht="30.75" customHeight="1"/>
    <row r="1811" s="395" customFormat="1" ht="30.75" customHeight="1"/>
    <row r="1812" s="395" customFormat="1" ht="30.75" customHeight="1"/>
    <row r="1813" s="395" customFormat="1" ht="30.75" customHeight="1"/>
    <row r="1814" s="395" customFormat="1" ht="30.75" customHeight="1"/>
    <row r="1815" s="395" customFormat="1" ht="30.75" customHeight="1"/>
    <row r="1816" s="395" customFormat="1" ht="30.75" customHeight="1"/>
    <row r="1817" s="395" customFormat="1" ht="30.75" customHeight="1"/>
    <row r="1818" s="395" customFormat="1" ht="30.75" customHeight="1"/>
    <row r="1819" s="395" customFormat="1" ht="30.75" customHeight="1"/>
    <row r="1820" s="395" customFormat="1" ht="30.75" customHeight="1"/>
    <row r="1821" s="395" customFormat="1" ht="30.75" customHeight="1"/>
    <row r="1822" s="395" customFormat="1" ht="30.75" customHeight="1"/>
    <row r="1823" s="395" customFormat="1" ht="30.75" customHeight="1"/>
    <row r="1824" s="395" customFormat="1" ht="30.75" customHeight="1"/>
    <row r="1825" s="395" customFormat="1" ht="30.75" customHeight="1"/>
    <row r="1826" s="395" customFormat="1" ht="30.75" customHeight="1"/>
    <row r="1827" s="395" customFormat="1" ht="30.75" customHeight="1"/>
    <row r="1828" s="395" customFormat="1" ht="30.75" customHeight="1"/>
    <row r="1829" s="395" customFormat="1" ht="30.75" customHeight="1"/>
    <row r="1830" s="395" customFormat="1" ht="30.75" customHeight="1"/>
    <row r="1831" s="395" customFormat="1" ht="30.75" customHeight="1"/>
    <row r="1832" s="395" customFormat="1" ht="30.75" customHeight="1"/>
    <row r="1833" s="395" customFormat="1" ht="30.75" customHeight="1"/>
    <row r="1834" s="395" customFormat="1" ht="30.75" customHeight="1"/>
    <row r="1835" s="395" customFormat="1" ht="30.75" customHeight="1"/>
    <row r="1836" s="395" customFormat="1" ht="30.75" customHeight="1"/>
    <row r="1837" s="395" customFormat="1" ht="30.75" customHeight="1"/>
    <row r="1838" s="395" customFormat="1" ht="30.75" customHeight="1"/>
    <row r="1839" s="395" customFormat="1" ht="30.75" customHeight="1"/>
    <row r="1840" s="395" customFormat="1" ht="30.75" customHeight="1"/>
    <row r="1841" s="395" customFormat="1" ht="30.75" customHeight="1"/>
    <row r="1842" s="395" customFormat="1" ht="30.75" customHeight="1"/>
    <row r="1843" s="395" customFormat="1" ht="30.75" customHeight="1"/>
    <row r="1844" s="395" customFormat="1" ht="30.75" customHeight="1"/>
    <row r="1845" s="395" customFormat="1" ht="30.75" customHeight="1"/>
    <row r="1846" s="395" customFormat="1" ht="30.75" customHeight="1"/>
    <row r="1847" s="395" customFormat="1" ht="30.75" customHeight="1"/>
    <row r="1848" s="395" customFormat="1" ht="30.75" customHeight="1"/>
    <row r="1849" s="395" customFormat="1" ht="30.75" customHeight="1"/>
    <row r="1850" s="395" customFormat="1" ht="30.75" customHeight="1"/>
    <row r="1851" s="395" customFormat="1" ht="30.75" customHeight="1"/>
    <row r="1852" s="395" customFormat="1" ht="30.75" customHeight="1"/>
    <row r="1853" s="395" customFormat="1" ht="30.75" customHeight="1"/>
    <row r="1854" s="395" customFormat="1" ht="30.75" customHeight="1"/>
    <row r="1855" s="395" customFormat="1" ht="30.75" customHeight="1"/>
    <row r="1856" s="395" customFormat="1" ht="30.75" customHeight="1"/>
    <row r="1857" s="395" customFormat="1" ht="30.75" customHeight="1"/>
    <row r="1858" s="395" customFormat="1" ht="30.75" customHeight="1"/>
    <row r="1859" s="395" customFormat="1" ht="30.75" customHeight="1"/>
    <row r="1860" s="395" customFormat="1" ht="30.75" customHeight="1"/>
    <row r="1861" s="395" customFormat="1" ht="30.75" customHeight="1"/>
    <row r="1862" s="395" customFormat="1" ht="30.75" customHeight="1"/>
    <row r="1863" s="395" customFormat="1" ht="30.75" customHeight="1"/>
    <row r="1864" s="395" customFormat="1" ht="30.75" customHeight="1"/>
    <row r="1865" s="395" customFormat="1" ht="30.75" customHeight="1"/>
    <row r="1866" s="395" customFormat="1" ht="30.75" customHeight="1"/>
    <row r="1867" s="395" customFormat="1" ht="30.75" customHeight="1"/>
    <row r="1868" s="395" customFormat="1" ht="30.75" customHeight="1"/>
    <row r="1869" s="395" customFormat="1" ht="30.75" customHeight="1"/>
    <row r="1870" s="395" customFormat="1" ht="30.75" customHeight="1"/>
    <row r="1871" s="395" customFormat="1" ht="30.75" customHeight="1"/>
    <row r="1872" s="395" customFormat="1" ht="30.75" customHeight="1"/>
    <row r="1873" s="395" customFormat="1" ht="30.75" customHeight="1"/>
    <row r="1874" s="395" customFormat="1" ht="30.75" customHeight="1"/>
    <row r="1875" s="395" customFormat="1" ht="30.75" customHeight="1"/>
    <row r="1876" s="395" customFormat="1" ht="30.75" customHeight="1"/>
    <row r="1877" s="395" customFormat="1" ht="30.75" customHeight="1"/>
    <row r="1878" s="395" customFormat="1" ht="30.75" customHeight="1"/>
    <row r="1879" s="395" customFormat="1" ht="30.75" customHeight="1"/>
    <row r="1880" s="395" customFormat="1" ht="30.75" customHeight="1"/>
    <row r="1881" s="395" customFormat="1" ht="30.75" customHeight="1"/>
    <row r="1882" s="395" customFormat="1" ht="30.75" customHeight="1"/>
    <row r="1883" s="395" customFormat="1" ht="30.75" customHeight="1"/>
    <row r="1884" s="395" customFormat="1" ht="30.75" customHeight="1"/>
    <row r="1885" s="395" customFormat="1" ht="30.75" customHeight="1"/>
    <row r="1886" s="395" customFormat="1" ht="30.75" customHeight="1"/>
    <row r="1887" s="395" customFormat="1" ht="30.75" customHeight="1"/>
    <row r="1888" s="395" customFormat="1" ht="30.75" customHeight="1"/>
    <row r="1889" s="395" customFormat="1" ht="30.75" customHeight="1"/>
    <row r="1890" s="395" customFormat="1" ht="30.75" customHeight="1"/>
    <row r="1891" s="395" customFormat="1" ht="30.75" customHeight="1"/>
    <row r="1892" s="395" customFormat="1" ht="30.75" customHeight="1"/>
    <row r="1893" s="395" customFormat="1" ht="30.75" customHeight="1"/>
    <row r="1894" s="395" customFormat="1" ht="30.75" customHeight="1"/>
    <row r="1895" s="395" customFormat="1" ht="30.75" customHeight="1"/>
    <row r="1896" s="395" customFormat="1" ht="30.75" customHeight="1"/>
    <row r="1897" s="395" customFormat="1" ht="30.75" customHeight="1"/>
    <row r="1898" s="395" customFormat="1" ht="30.75" customHeight="1"/>
    <row r="1899" s="395" customFormat="1" ht="30.75" customHeight="1"/>
    <row r="1900" s="395" customFormat="1" ht="30.75" customHeight="1"/>
    <row r="1901" s="395" customFormat="1" ht="30.75" customHeight="1"/>
    <row r="1902" s="395" customFormat="1" ht="30.75" customHeight="1"/>
    <row r="1903" s="395" customFormat="1" ht="30.75" customHeight="1"/>
    <row r="1904" s="395" customFormat="1" ht="30.75" customHeight="1"/>
    <row r="1905" s="395" customFormat="1" ht="30.75" customHeight="1"/>
    <row r="1906" s="395" customFormat="1" ht="30.75" customHeight="1"/>
    <row r="1907" s="395" customFormat="1" ht="30.75" customHeight="1"/>
    <row r="1908" s="395" customFormat="1" ht="30.75" customHeight="1"/>
    <row r="1909" s="395" customFormat="1" ht="30.75" customHeight="1"/>
    <row r="1910" s="395" customFormat="1" ht="30.75" customHeight="1"/>
    <row r="1911" s="395" customFormat="1" ht="30.75" customHeight="1"/>
    <row r="1912" s="395" customFormat="1" ht="30.75" customHeight="1"/>
    <row r="1913" s="395" customFormat="1" ht="30.75" customHeight="1"/>
    <row r="1914" s="395" customFormat="1" ht="30.75" customHeight="1"/>
    <row r="1915" s="395" customFormat="1" ht="30.75" customHeight="1"/>
    <row r="1916" s="395" customFormat="1" ht="30.75" customHeight="1"/>
    <row r="1917" s="395" customFormat="1" ht="30.75" customHeight="1"/>
    <row r="1918" s="395" customFormat="1" ht="30.75" customHeight="1"/>
    <row r="1919" s="395" customFormat="1" ht="30.75" customHeight="1"/>
    <row r="1920" s="395" customFormat="1" ht="30.75" customHeight="1"/>
    <row r="1921" s="395" customFormat="1" ht="30.75" customHeight="1"/>
    <row r="1922" s="395" customFormat="1" ht="30.75" customHeight="1"/>
    <row r="1923" s="395" customFormat="1" ht="30.75" customHeight="1"/>
    <row r="1924" s="395" customFormat="1" ht="30.75" customHeight="1"/>
    <row r="1925" s="395" customFormat="1" ht="30.75" customHeight="1"/>
    <row r="1926" s="395" customFormat="1" ht="30.75" customHeight="1"/>
    <row r="1927" s="395" customFormat="1" ht="30.75" customHeight="1"/>
    <row r="1928" s="395" customFormat="1" ht="30.75" customHeight="1"/>
    <row r="1929" s="395" customFormat="1" ht="30.75" customHeight="1"/>
    <row r="1930" s="395" customFormat="1" ht="30.75" customHeight="1"/>
    <row r="1931" s="395" customFormat="1" ht="30.75" customHeight="1"/>
    <row r="1932" s="395" customFormat="1" ht="30.75" customHeight="1"/>
    <row r="1933" s="395" customFormat="1" ht="30.75" customHeight="1"/>
    <row r="1934" s="395" customFormat="1" ht="30.75" customHeight="1"/>
    <row r="1935" s="395" customFormat="1" ht="30.75" customHeight="1"/>
    <row r="1936" s="395" customFormat="1" ht="30.75" customHeight="1"/>
    <row r="1937" s="395" customFormat="1" ht="30.75" customHeight="1"/>
    <row r="1938" s="395" customFormat="1" ht="30.75" customHeight="1"/>
    <row r="1939" s="395" customFormat="1" ht="30.75" customHeight="1"/>
    <row r="1940" s="395" customFormat="1" ht="30.75" customHeight="1"/>
    <row r="1941" s="395" customFormat="1" ht="30.75" customHeight="1"/>
    <row r="1942" s="395" customFormat="1" ht="30.75" customHeight="1"/>
    <row r="1943" s="395" customFormat="1" ht="30.75" customHeight="1"/>
    <row r="1944" s="395" customFormat="1" ht="30.75" customHeight="1"/>
    <row r="1945" s="395" customFormat="1" ht="30.75" customHeight="1"/>
    <row r="1946" s="395" customFormat="1" ht="30.75" customHeight="1"/>
    <row r="1947" s="395" customFormat="1" ht="30.75" customHeight="1"/>
    <row r="1948" s="395" customFormat="1" ht="30.75" customHeight="1"/>
    <row r="1949" s="395" customFormat="1" ht="30.75" customHeight="1"/>
    <row r="1950" s="395" customFormat="1" ht="30.75" customHeight="1"/>
    <row r="1951" s="395" customFormat="1" ht="30.75" customHeight="1"/>
    <row r="1952" s="395" customFormat="1" ht="30.75" customHeight="1"/>
    <row r="1953" s="395" customFormat="1" ht="30.75" customHeight="1"/>
    <row r="1954" s="395" customFormat="1" ht="30.75" customHeight="1"/>
    <row r="1955" s="395" customFormat="1" ht="30.75" customHeight="1"/>
    <row r="1956" s="395" customFormat="1" ht="30.75" customHeight="1"/>
    <row r="1957" s="395" customFormat="1" ht="30.75" customHeight="1"/>
    <row r="1958" s="395" customFormat="1" ht="30.75" customHeight="1"/>
    <row r="1959" s="395" customFormat="1" ht="30.75" customHeight="1"/>
    <row r="1960" s="395" customFormat="1" ht="30.75" customHeight="1"/>
    <row r="1961" s="395" customFormat="1" ht="30.75" customHeight="1"/>
    <row r="1962" s="395" customFormat="1" ht="30.75" customHeight="1"/>
    <row r="1963" s="395" customFormat="1" ht="30.75" customHeight="1"/>
    <row r="1964" s="395" customFormat="1" ht="30.75" customHeight="1"/>
    <row r="1965" s="395" customFormat="1" ht="30.75" customHeight="1"/>
    <row r="1966" s="395" customFormat="1" ht="30.75" customHeight="1"/>
    <row r="1967" s="395" customFormat="1" ht="30.75" customHeight="1"/>
    <row r="1968" s="395" customFormat="1" ht="30.75" customHeight="1"/>
    <row r="1969" s="395" customFormat="1" ht="30.75" customHeight="1"/>
    <row r="1970" s="395" customFormat="1" ht="30.75" customHeight="1"/>
    <row r="1971" s="395" customFormat="1" ht="30.75" customHeight="1"/>
    <row r="1972" s="395" customFormat="1" ht="30.75" customHeight="1"/>
    <row r="1973" s="395" customFormat="1" ht="30.75" customHeight="1"/>
    <row r="1974" s="395" customFormat="1" ht="30.75" customHeight="1"/>
    <row r="1975" s="395" customFormat="1" ht="30.75" customHeight="1"/>
    <row r="1976" s="395" customFormat="1" ht="30.75" customHeight="1"/>
    <row r="1977" s="395" customFormat="1" ht="30.75" customHeight="1"/>
    <row r="1978" s="395" customFormat="1" ht="30.75" customHeight="1"/>
    <row r="1979" s="395" customFormat="1" ht="30.75" customHeight="1"/>
    <row r="1980" s="395" customFormat="1" ht="30.75" customHeight="1"/>
    <row r="1981" s="395" customFormat="1" ht="30.75" customHeight="1"/>
    <row r="1982" s="395" customFormat="1" ht="30.75" customHeight="1"/>
    <row r="1983" s="395" customFormat="1" ht="30.75" customHeight="1"/>
    <row r="1984" s="395" customFormat="1" ht="30.75" customHeight="1"/>
    <row r="1985" s="395" customFormat="1" ht="30.75" customHeight="1"/>
    <row r="1986" s="395" customFormat="1" ht="30.75" customHeight="1"/>
    <row r="1987" s="395" customFormat="1" ht="30.75" customHeight="1"/>
    <row r="1988" s="395" customFormat="1" ht="30.75" customHeight="1"/>
    <row r="1989" s="395" customFormat="1" ht="30.75" customHeight="1"/>
    <row r="1990" s="395" customFormat="1" ht="30.75" customHeight="1"/>
    <row r="1991" s="395" customFormat="1" ht="30.75" customHeight="1"/>
    <row r="1992" s="395" customFormat="1" ht="30.75" customHeight="1"/>
    <row r="1993" s="395" customFormat="1" ht="30.75" customHeight="1"/>
    <row r="1994" s="395" customFormat="1" ht="30.75" customHeight="1"/>
    <row r="1995" s="395" customFormat="1" ht="30.75" customHeight="1"/>
    <row r="1996" s="395" customFormat="1" ht="30.75" customHeight="1"/>
    <row r="1997" s="395" customFormat="1" ht="30.75" customHeight="1"/>
    <row r="1998" s="395" customFormat="1" ht="30.75" customHeight="1"/>
    <row r="1999" s="395" customFormat="1" ht="30.75" customHeight="1"/>
    <row r="2000" s="395" customFormat="1" ht="30.75" customHeight="1"/>
    <row r="2001" s="395" customFormat="1" ht="30.75" customHeight="1"/>
    <row r="2002" s="395" customFormat="1" ht="30.75" customHeight="1"/>
    <row r="2003" s="395" customFormat="1" ht="30.75" customHeight="1"/>
    <row r="2004" s="395" customFormat="1" ht="30.75" customHeight="1"/>
    <row r="2005" s="395" customFormat="1" ht="30.75" customHeight="1"/>
    <row r="2006" s="395" customFormat="1" ht="30.75" customHeight="1"/>
    <row r="2007" s="395" customFormat="1" ht="30.75" customHeight="1"/>
    <row r="2008" s="395" customFormat="1" ht="30.75" customHeight="1"/>
    <row r="2009" s="395" customFormat="1" ht="30.75" customHeight="1"/>
    <row r="2010" s="395" customFormat="1" ht="30.75" customHeight="1"/>
    <row r="2011" s="395" customFormat="1" ht="30.75" customHeight="1"/>
    <row r="2012" s="395" customFormat="1" ht="30.75" customHeight="1"/>
    <row r="2013" s="395" customFormat="1" ht="30.75" customHeight="1"/>
    <row r="2014" s="395" customFormat="1" ht="30.75" customHeight="1"/>
    <row r="2015" s="395" customFormat="1" ht="30.75" customHeight="1"/>
    <row r="2016" s="395" customFormat="1" ht="30.75" customHeight="1"/>
    <row r="2017" s="395" customFormat="1" ht="30.75" customHeight="1"/>
    <row r="2018" s="395" customFormat="1" ht="30.75" customHeight="1"/>
    <row r="2019" s="395" customFormat="1" ht="30.75" customHeight="1"/>
    <row r="2020" s="395" customFormat="1" ht="30.75" customHeight="1"/>
    <row r="2021" s="395" customFormat="1" ht="30.75" customHeight="1"/>
    <row r="2022" s="395" customFormat="1" ht="30.75" customHeight="1"/>
    <row r="2023" s="395" customFormat="1" ht="30.75" customHeight="1"/>
    <row r="2024" s="395" customFormat="1" ht="30.75" customHeight="1"/>
    <row r="2025" s="395" customFormat="1" ht="30.75" customHeight="1"/>
    <row r="2026" s="395" customFormat="1" ht="30.75" customHeight="1"/>
    <row r="2027" s="395" customFormat="1" ht="30.75" customHeight="1"/>
    <row r="2028" s="395" customFormat="1" ht="30.75" customHeight="1"/>
    <row r="2029" s="395" customFormat="1" ht="30.75" customHeight="1"/>
    <row r="2030" s="395" customFormat="1" ht="30.75" customHeight="1"/>
    <row r="2031" s="395" customFormat="1" ht="30.75" customHeight="1"/>
    <row r="2032" s="395" customFormat="1" ht="30.75" customHeight="1"/>
    <row r="2033" s="395" customFormat="1" ht="30.75" customHeight="1"/>
    <row r="2034" s="395" customFormat="1" ht="30.75" customHeight="1"/>
    <row r="2035" s="395" customFormat="1" ht="30.75" customHeight="1"/>
    <row r="2036" s="395" customFormat="1" ht="30.75" customHeight="1"/>
    <row r="2037" s="395" customFormat="1" ht="30.75" customHeight="1"/>
    <row r="2038" s="395" customFormat="1" ht="30.75" customHeight="1"/>
    <row r="2039" s="395" customFormat="1" ht="30.75" customHeight="1"/>
    <row r="2040" s="395" customFormat="1" ht="30.75" customHeight="1"/>
    <row r="2041" s="395" customFormat="1" ht="30.75" customHeight="1"/>
    <row r="2042" s="395" customFormat="1" ht="30.75" customHeight="1"/>
    <row r="2043" s="395" customFormat="1" ht="30.75" customHeight="1"/>
    <row r="2044" s="395" customFormat="1" ht="30.75" customHeight="1"/>
    <row r="2045" s="395" customFormat="1" ht="30.75" customHeight="1"/>
    <row r="2046" s="395" customFormat="1" ht="30.75" customHeight="1"/>
    <row r="2047" s="395" customFormat="1" ht="30.75" customHeight="1"/>
    <row r="2048" s="395" customFormat="1" ht="30.75" customHeight="1"/>
    <row r="2049" s="395" customFormat="1" ht="30.75" customHeight="1"/>
    <row r="2050" s="395" customFormat="1" ht="30.75" customHeight="1"/>
    <row r="2051" s="395" customFormat="1" ht="30.75" customHeight="1"/>
    <row r="2052" s="395" customFormat="1" ht="30.75" customHeight="1"/>
    <row r="2053" s="395" customFormat="1" ht="30.75" customHeight="1"/>
    <row r="2054" s="395" customFormat="1" ht="30.75" customHeight="1"/>
    <row r="2055" s="395" customFormat="1" ht="30.75" customHeight="1"/>
    <row r="2056" s="395" customFormat="1" ht="30.75" customHeight="1"/>
    <row r="2057" s="395" customFormat="1" ht="30.75" customHeight="1"/>
    <row r="2058" s="395" customFormat="1" ht="30.75" customHeight="1"/>
    <row r="2059" s="395" customFormat="1" ht="30.75" customHeight="1"/>
    <row r="2060" s="395" customFormat="1" ht="30.75" customHeight="1"/>
    <row r="2061" s="395" customFormat="1" ht="30.75" customHeight="1"/>
    <row r="2062" s="395" customFormat="1" ht="30.75" customHeight="1"/>
    <row r="2063" s="395" customFormat="1" ht="30.75" customHeight="1"/>
    <row r="2064" s="395" customFormat="1" ht="30.75" customHeight="1"/>
    <row r="2065" s="395" customFormat="1" ht="30.75" customHeight="1"/>
    <row r="2066" s="395" customFormat="1" ht="30.75" customHeight="1"/>
    <row r="2067" s="395" customFormat="1" ht="30.75" customHeight="1"/>
    <row r="2068" s="395" customFormat="1" ht="30.75" customHeight="1"/>
    <row r="2069" s="395" customFormat="1" ht="30.75" customHeight="1"/>
    <row r="2070" s="395" customFormat="1" ht="30.75" customHeight="1"/>
    <row r="2071" s="395" customFormat="1" ht="30.75" customHeight="1"/>
    <row r="2072" s="395" customFormat="1" ht="30.75" customHeight="1"/>
    <row r="2073" s="395" customFormat="1" ht="30.75" customHeight="1"/>
    <row r="2074" s="395" customFormat="1" ht="30.75" customHeight="1"/>
    <row r="2075" s="395" customFormat="1" ht="30.75" customHeight="1"/>
    <row r="2076" s="395" customFormat="1" ht="30.75" customHeight="1"/>
    <row r="2077" s="395" customFormat="1" ht="30.75" customHeight="1"/>
    <row r="2078" s="395" customFormat="1" ht="30.75" customHeight="1"/>
    <row r="2079" s="395" customFormat="1" ht="30.75" customHeight="1"/>
    <row r="2080" s="395" customFormat="1" ht="30.75" customHeight="1"/>
    <row r="2081" s="395" customFormat="1" ht="30.75" customHeight="1"/>
    <row r="2082" s="395" customFormat="1" ht="30.75" customHeight="1"/>
    <row r="2083" s="395" customFormat="1" ht="30.75" customHeight="1"/>
    <row r="2084" s="395" customFormat="1" ht="30.75" customHeight="1"/>
    <row r="2085" s="395" customFormat="1" ht="30.75" customHeight="1"/>
    <row r="2086" s="395" customFormat="1" ht="30.75" customHeight="1"/>
    <row r="2087" s="395" customFormat="1" ht="30.75" customHeight="1"/>
    <row r="2088" s="395" customFormat="1" ht="30.75" customHeight="1"/>
    <row r="2089" s="395" customFormat="1" ht="30.75" customHeight="1"/>
    <row r="2090" s="395" customFormat="1" ht="30.75" customHeight="1"/>
    <row r="2091" s="395" customFormat="1" ht="30.75" customHeight="1"/>
    <row r="2092" s="395" customFormat="1" ht="30.75" customHeight="1"/>
    <row r="2093" s="395" customFormat="1" ht="30.75" customHeight="1"/>
    <row r="2094" s="395" customFormat="1" ht="30.75" customHeight="1"/>
    <row r="2095" s="395" customFormat="1" ht="30.75" customHeight="1"/>
    <row r="2096" s="395" customFormat="1" ht="30.75" customHeight="1"/>
    <row r="2097" s="395" customFormat="1" ht="30.75" customHeight="1"/>
    <row r="2098" s="395" customFormat="1" ht="30.75" customHeight="1"/>
    <row r="2099" s="395" customFormat="1" ht="30.75" customHeight="1"/>
    <row r="2100" s="395" customFormat="1" ht="30.75" customHeight="1"/>
    <row r="2101" s="395" customFormat="1" ht="30.75" customHeight="1"/>
    <row r="2102" s="395" customFormat="1" ht="30.75" customHeight="1"/>
    <row r="2103" s="395" customFormat="1" ht="30.75" customHeight="1"/>
    <row r="2104" s="395" customFormat="1" ht="30.75" customHeight="1"/>
    <row r="2105" s="395" customFormat="1" ht="30.75" customHeight="1"/>
    <row r="2106" s="395" customFormat="1" ht="30.75" customHeight="1"/>
    <row r="2107" s="395" customFormat="1" ht="30.75" customHeight="1"/>
    <row r="2108" s="395" customFormat="1" ht="30.75" customHeight="1"/>
    <row r="2109" s="395" customFormat="1" ht="30.75" customHeight="1"/>
    <row r="2110" s="395" customFormat="1" ht="30.75" customHeight="1"/>
    <row r="2111" s="395" customFormat="1" ht="30.75" customHeight="1"/>
    <row r="2112" s="395" customFormat="1" ht="30.75" customHeight="1"/>
    <row r="2113" s="395" customFormat="1" ht="30.75" customHeight="1"/>
    <row r="2114" s="395" customFormat="1" ht="30.75" customHeight="1"/>
    <row r="2115" s="395" customFormat="1" ht="30.75" customHeight="1"/>
    <row r="2116" s="395" customFormat="1" ht="30.75" customHeight="1"/>
    <row r="2117" s="395" customFormat="1" ht="30.75" customHeight="1"/>
    <row r="2118" s="395" customFormat="1" ht="30.75" customHeight="1"/>
    <row r="2119" s="395" customFormat="1" ht="30.75" customHeight="1"/>
    <row r="2120" s="395" customFormat="1" ht="30.75" customHeight="1"/>
    <row r="2121" s="395" customFormat="1" ht="30.75" customHeight="1"/>
    <row r="2122" s="395" customFormat="1" ht="30.75" customHeight="1"/>
    <row r="2123" s="395" customFormat="1" ht="30.75" customHeight="1"/>
    <row r="2124" s="395" customFormat="1" ht="30.75" customHeight="1"/>
    <row r="2125" s="395" customFormat="1" ht="30.75" customHeight="1"/>
    <row r="2126" s="395" customFormat="1" ht="30.75" customHeight="1"/>
    <row r="2127" s="395" customFormat="1" ht="30.75" customHeight="1"/>
    <row r="2128" s="395" customFormat="1" ht="30.75" customHeight="1"/>
    <row r="2129" s="395" customFormat="1" ht="30.75" customHeight="1"/>
    <row r="2130" s="395" customFormat="1" ht="30.75" customHeight="1"/>
    <row r="2131" s="395" customFormat="1" ht="30.75" customHeight="1"/>
    <row r="2132" s="395" customFormat="1" ht="30.75" customHeight="1"/>
    <row r="2133" s="395" customFormat="1" ht="30.75" customHeight="1"/>
    <row r="2134" s="395" customFormat="1" ht="30.75" customHeight="1"/>
    <row r="2135" s="395" customFormat="1" ht="30.75" customHeight="1"/>
    <row r="2136" s="395" customFormat="1" ht="30.75" customHeight="1"/>
    <row r="2137" s="395" customFormat="1" ht="30.75" customHeight="1"/>
    <row r="2138" s="395" customFormat="1" ht="30.75" customHeight="1"/>
    <row r="2139" s="395" customFormat="1" ht="30.75" customHeight="1"/>
    <row r="2140" s="395" customFormat="1" ht="30.75" customHeight="1"/>
    <row r="2141" s="395" customFormat="1" ht="30.75" customHeight="1"/>
    <row r="2142" s="395" customFormat="1" ht="30.75" customHeight="1"/>
    <row r="2143" s="395" customFormat="1" ht="30.75" customHeight="1"/>
    <row r="2144" s="395" customFormat="1" ht="30.75" customHeight="1"/>
    <row r="2145" s="395" customFormat="1" ht="30.75" customHeight="1"/>
    <row r="2146" s="395" customFormat="1" ht="30.75" customHeight="1"/>
    <row r="2147" s="395" customFormat="1" ht="30.75" customHeight="1"/>
    <row r="2148" s="395" customFormat="1" ht="30.75" customHeight="1"/>
    <row r="2149" s="395" customFormat="1" ht="30.75" customHeight="1"/>
    <row r="2150" s="395" customFormat="1" ht="30.75" customHeight="1"/>
    <row r="2151" s="395" customFormat="1" ht="30.75" customHeight="1"/>
    <row r="2152" s="395" customFormat="1" ht="30.75" customHeight="1"/>
    <row r="2153" s="395" customFormat="1" ht="30.75" customHeight="1"/>
    <row r="2154" s="395" customFormat="1" ht="30.75" customHeight="1"/>
    <row r="2155" s="395" customFormat="1" ht="30.75" customHeight="1"/>
    <row r="2156" s="395" customFormat="1" ht="30.75" customHeight="1"/>
    <row r="2157" s="395" customFormat="1" ht="30.75" customHeight="1"/>
    <row r="2158" s="395" customFormat="1" ht="30.75" customHeight="1"/>
    <row r="2159" s="395" customFormat="1" ht="30.75" customHeight="1"/>
    <row r="2160" s="395" customFormat="1" ht="30.75" customHeight="1"/>
    <row r="2161" s="395" customFormat="1" ht="30.75" customHeight="1"/>
    <row r="2162" s="395" customFormat="1" ht="30.75" customHeight="1"/>
    <row r="2163" s="395" customFormat="1" ht="30.75" customHeight="1"/>
    <row r="2164" s="395" customFormat="1" ht="30.75" customHeight="1"/>
    <row r="2165" s="395" customFormat="1" ht="30.75" customHeight="1"/>
    <row r="2166" s="395" customFormat="1" ht="30.75" customHeight="1"/>
    <row r="2167" s="395" customFormat="1" ht="30.75" customHeight="1"/>
    <row r="2168" s="395" customFormat="1" ht="30.75" customHeight="1"/>
    <row r="2169" s="395" customFormat="1" ht="30.75" customHeight="1"/>
    <row r="2170" s="395" customFormat="1" ht="30.75" customHeight="1"/>
    <row r="2171" s="395" customFormat="1" ht="30.75" customHeight="1"/>
    <row r="2172" s="395" customFormat="1" ht="30.75" customHeight="1"/>
    <row r="2173" s="395" customFormat="1" ht="30.75" customHeight="1"/>
    <row r="2174" s="395" customFormat="1" ht="30.75" customHeight="1"/>
    <row r="2175" s="395" customFormat="1" ht="30.75" customHeight="1"/>
    <row r="2176" s="395" customFormat="1" ht="30.75" customHeight="1"/>
    <row r="2177" s="395" customFormat="1" ht="30.75" customHeight="1"/>
    <row r="2178" s="395" customFormat="1" ht="30.75" customHeight="1"/>
    <row r="2179" s="395" customFormat="1" ht="30.75" customHeight="1"/>
    <row r="2180" s="395" customFormat="1" ht="30.75" customHeight="1"/>
    <row r="2181" s="395" customFormat="1" ht="30.75" customHeight="1"/>
    <row r="2182" s="395" customFormat="1" ht="30.75" customHeight="1"/>
    <row r="2183" s="395" customFormat="1" ht="30.75" customHeight="1"/>
    <row r="2184" s="395" customFormat="1" ht="30.75" customHeight="1"/>
    <row r="2185" s="395" customFormat="1" ht="30.75" customHeight="1"/>
    <row r="2186" s="395" customFormat="1" ht="30.75" customHeight="1"/>
    <row r="2187" s="395" customFormat="1" ht="30.75" customHeight="1"/>
    <row r="2188" s="395" customFormat="1" ht="30.75" customHeight="1"/>
    <row r="2189" s="395" customFormat="1" ht="30.75" customHeight="1"/>
    <row r="2190" s="395" customFormat="1" ht="30.75" customHeight="1"/>
    <row r="2191" s="395" customFormat="1" ht="30.75" customHeight="1"/>
    <row r="2192" s="395" customFormat="1" ht="30.75" customHeight="1"/>
    <row r="2193" s="395" customFormat="1" ht="30.75" customHeight="1"/>
    <row r="2194" s="395" customFormat="1" ht="30.75" customHeight="1"/>
    <row r="2195" s="395" customFormat="1" ht="30.75" customHeight="1"/>
    <row r="2196" s="395" customFormat="1" ht="30.75" customHeight="1"/>
    <row r="2197" s="395" customFormat="1" ht="30.75" customHeight="1"/>
    <row r="2198" s="395" customFormat="1" ht="30.75" customHeight="1"/>
    <row r="2199" s="395" customFormat="1" ht="30.75" customHeight="1"/>
    <row r="2200" s="395" customFormat="1" ht="30.75" customHeight="1"/>
    <row r="2201" s="395" customFormat="1" ht="30.75" customHeight="1"/>
    <row r="2202" s="395" customFormat="1" ht="30.75" customHeight="1"/>
    <row r="2203" s="395" customFormat="1" ht="30.75" customHeight="1"/>
    <row r="2204" s="395" customFormat="1" ht="30.75" customHeight="1"/>
    <row r="2205" s="395" customFormat="1" ht="30.75" customHeight="1"/>
    <row r="2206" s="395" customFormat="1" ht="30.75" customHeight="1"/>
    <row r="2207" s="395" customFormat="1" ht="30.75" customHeight="1"/>
    <row r="2208" s="395" customFormat="1" ht="30.75" customHeight="1"/>
    <row r="2209" s="395" customFormat="1" ht="30.75" customHeight="1"/>
    <row r="2210" s="395" customFormat="1" ht="30.75" customHeight="1"/>
    <row r="2211" s="395" customFormat="1" ht="30.75" customHeight="1"/>
    <row r="2212" s="395" customFormat="1" ht="30.75" customHeight="1"/>
    <row r="2213" s="395" customFormat="1" ht="30.75" customHeight="1"/>
    <row r="2214" s="395" customFormat="1" ht="30.75" customHeight="1"/>
    <row r="2215" s="395" customFormat="1" ht="30.75" customHeight="1"/>
    <row r="2216" s="395" customFormat="1" ht="30.75" customHeight="1"/>
    <row r="2217" s="395" customFormat="1" ht="30.75" customHeight="1"/>
    <row r="2218" s="395" customFormat="1" ht="30.75" customHeight="1"/>
    <row r="2219" s="395" customFormat="1" ht="30.75" customHeight="1"/>
    <row r="2220" s="395" customFormat="1" ht="30.75" customHeight="1"/>
    <row r="2221" s="395" customFormat="1" ht="30.75" customHeight="1"/>
    <row r="2222" s="395" customFormat="1" ht="30.75" customHeight="1"/>
    <row r="2223" s="395" customFormat="1" ht="30.75" customHeight="1"/>
    <row r="2224" s="395" customFormat="1" ht="30.75" customHeight="1"/>
    <row r="2225" s="395" customFormat="1" ht="30.75" customHeight="1"/>
    <row r="2226" s="395" customFormat="1" ht="30.75" customHeight="1"/>
    <row r="2227" s="395" customFormat="1" ht="30.75" customHeight="1"/>
    <row r="2228" s="395" customFormat="1" ht="30.75" customHeight="1"/>
    <row r="2229" s="395" customFormat="1" ht="30.75" customHeight="1"/>
    <row r="2230" s="395" customFormat="1" ht="30.75" customHeight="1"/>
    <row r="2231" s="395" customFormat="1" ht="30.75" customHeight="1"/>
    <row r="2232" s="395" customFormat="1" ht="30.75" customHeight="1"/>
    <row r="2233" s="395" customFormat="1" ht="30.75" customHeight="1"/>
    <row r="2234" s="395" customFormat="1" ht="30.75" customHeight="1"/>
    <row r="2235" s="395" customFormat="1" ht="30.75" customHeight="1"/>
    <row r="2236" s="395" customFormat="1" ht="30.75" customHeight="1"/>
    <row r="2237" s="395" customFormat="1" ht="30.75" customHeight="1"/>
    <row r="2238" s="395" customFormat="1" ht="30.75" customHeight="1"/>
    <row r="2239" s="395" customFormat="1" ht="30.75" customHeight="1"/>
    <row r="2240" s="395" customFormat="1" ht="30.75" customHeight="1"/>
    <row r="2241" s="395" customFormat="1" ht="30.75" customHeight="1"/>
    <row r="2242" s="395" customFormat="1" ht="30.75" customHeight="1"/>
    <row r="2243" s="395" customFormat="1" ht="30.75" customHeight="1"/>
    <row r="2244" s="395" customFormat="1" ht="30.75" customHeight="1"/>
    <row r="2245" s="395" customFormat="1" ht="30.75" customHeight="1"/>
    <row r="2246" s="395" customFormat="1" ht="30.75" customHeight="1"/>
    <row r="2247" s="395" customFormat="1" ht="30.75" customHeight="1"/>
    <row r="2248" s="395" customFormat="1" ht="30.75" customHeight="1"/>
    <row r="2249" s="395" customFormat="1" ht="30.75" customHeight="1"/>
    <row r="2250" s="395" customFormat="1" ht="30.75" customHeight="1"/>
    <row r="2251" s="395" customFormat="1" ht="30.75" customHeight="1"/>
    <row r="2252" s="395" customFormat="1" ht="30.75" customHeight="1"/>
    <row r="2253" s="395" customFormat="1" ht="30.75" customHeight="1"/>
    <row r="2254" s="395" customFormat="1" ht="30.75" customHeight="1"/>
    <row r="2255" s="395" customFormat="1" ht="30.75" customHeight="1"/>
    <row r="2256" s="395" customFormat="1" ht="30.75" customHeight="1"/>
    <row r="2257" s="395" customFormat="1" ht="30.75" customHeight="1"/>
    <row r="2258" s="395" customFormat="1" ht="30.75" customHeight="1"/>
    <row r="2259" s="395" customFormat="1" ht="30.75" customHeight="1"/>
    <row r="2260" s="395" customFormat="1" ht="30.75" customHeight="1"/>
    <row r="2261" s="395" customFormat="1" ht="30.75" customHeight="1"/>
    <row r="2262" s="395" customFormat="1" ht="30.75" customHeight="1"/>
    <row r="2263" s="395" customFormat="1" ht="30.75" customHeight="1"/>
    <row r="2264" s="395" customFormat="1" ht="30.75" customHeight="1"/>
    <row r="2265" s="395" customFormat="1" ht="30.75" customHeight="1"/>
    <row r="2266" s="395" customFormat="1" ht="30.75" customHeight="1"/>
    <row r="2267" s="395" customFormat="1" ht="30.75" customHeight="1"/>
    <row r="2268" s="395" customFormat="1" ht="30.75" customHeight="1"/>
    <row r="2269" s="395" customFormat="1" ht="30.75" customHeight="1"/>
    <row r="2270" s="395" customFormat="1" ht="30.75" customHeight="1"/>
    <row r="2271" s="395" customFormat="1" ht="30.75" customHeight="1"/>
    <row r="2272" s="395" customFormat="1" ht="30.75" customHeight="1"/>
    <row r="2273" s="395" customFormat="1" ht="30.75" customHeight="1"/>
    <row r="2274" s="395" customFormat="1" ht="30.75" customHeight="1"/>
    <row r="2275" s="395" customFormat="1" ht="30.75" customHeight="1"/>
    <row r="2276" s="395" customFormat="1" ht="30.75" customHeight="1"/>
    <row r="2277" s="395" customFormat="1" ht="30.75" customHeight="1"/>
    <row r="2278" s="395" customFormat="1" ht="30.75" customHeight="1"/>
    <row r="2279" s="395" customFormat="1" ht="30.75" customHeight="1"/>
    <row r="2280" s="395" customFormat="1" ht="30.75" customHeight="1"/>
    <row r="2281" s="395" customFormat="1" ht="30.75" customHeight="1"/>
    <row r="2282" s="395" customFormat="1" ht="30.75" customHeight="1"/>
    <row r="2283" s="395" customFormat="1" ht="30.75" customHeight="1"/>
    <row r="2284" s="395" customFormat="1" ht="30.75" customHeight="1"/>
    <row r="2285" s="395" customFormat="1" ht="30.75" customHeight="1"/>
    <row r="2286" s="395" customFormat="1" ht="30.75" customHeight="1"/>
    <row r="2287" s="395" customFormat="1" ht="30.75" customHeight="1"/>
    <row r="2288" s="395" customFormat="1" ht="30.75" customHeight="1"/>
    <row r="2289" s="395" customFormat="1" ht="30.75" customHeight="1"/>
    <row r="2290" s="395" customFormat="1" ht="30.75" customHeight="1"/>
    <row r="2291" s="395" customFormat="1" ht="30.75" customHeight="1"/>
    <row r="2292" s="395" customFormat="1" ht="30.75" customHeight="1"/>
    <row r="2293" s="395" customFormat="1" ht="30.75" customHeight="1"/>
    <row r="2294" s="395" customFormat="1" ht="30.75" customHeight="1"/>
    <row r="2295" s="395" customFormat="1" ht="30.75" customHeight="1"/>
    <row r="2296" s="395" customFormat="1" ht="30.75" customHeight="1"/>
    <row r="2297" s="395" customFormat="1" ht="30.75" customHeight="1"/>
    <row r="2298" s="395" customFormat="1" ht="30.75" customHeight="1"/>
    <row r="2299" s="395" customFormat="1" ht="30.75" customHeight="1"/>
    <row r="2300" s="395" customFormat="1" ht="30.75" customHeight="1"/>
    <row r="2301" s="395" customFormat="1" ht="30.75" customHeight="1"/>
    <row r="2302" s="395" customFormat="1" ht="30.75" customHeight="1"/>
    <row r="2303" s="395" customFormat="1" ht="30.75" customHeight="1"/>
    <row r="2304" s="395" customFormat="1" ht="30.75" customHeight="1"/>
    <row r="2305" s="395" customFormat="1" ht="30.75" customHeight="1"/>
    <row r="2306" s="395" customFormat="1" ht="30.75" customHeight="1"/>
    <row r="2307" s="395" customFormat="1" ht="30.75" customHeight="1"/>
    <row r="2308" s="395" customFormat="1" ht="30.75" customHeight="1"/>
    <row r="2309" s="395" customFormat="1" ht="30.75" customHeight="1"/>
    <row r="2310" s="395" customFormat="1" ht="30.75" customHeight="1"/>
    <row r="2311" s="395" customFormat="1" ht="30.75" customHeight="1"/>
    <row r="2312" s="395" customFormat="1" ht="30.75" customHeight="1"/>
    <row r="2313" s="395" customFormat="1" ht="30.75" customHeight="1"/>
    <row r="2314" s="395" customFormat="1" ht="30.75" customHeight="1"/>
    <row r="2315" s="395" customFormat="1" ht="30.75" customHeight="1"/>
    <row r="2316" s="395" customFormat="1" ht="30.75" customHeight="1"/>
    <row r="2317" s="395" customFormat="1" ht="30.75" customHeight="1"/>
    <row r="2318" s="395" customFormat="1" ht="30.75" customHeight="1"/>
    <row r="2319" s="395" customFormat="1" ht="30.75" customHeight="1"/>
    <row r="2320" s="395" customFormat="1" ht="30.75" customHeight="1"/>
    <row r="2321" s="395" customFormat="1" ht="30.75" customHeight="1"/>
    <row r="2322" s="395" customFormat="1" ht="30.75" customHeight="1"/>
    <row r="2323" s="395" customFormat="1" ht="30.75" customHeight="1"/>
    <row r="2324" s="395" customFormat="1" ht="30.75" customHeight="1"/>
    <row r="2325" s="395" customFormat="1" ht="30.75" customHeight="1"/>
    <row r="2326" s="395" customFormat="1" ht="30.75" customHeight="1"/>
    <row r="2327" s="395" customFormat="1" ht="30.75" customHeight="1"/>
    <row r="2328" s="395" customFormat="1" ht="30.75" customHeight="1"/>
    <row r="2329" s="395" customFormat="1" ht="30.75" customHeight="1"/>
    <row r="2330" s="395" customFormat="1" ht="30.75" customHeight="1"/>
    <row r="2331" s="395" customFormat="1" ht="30.75" customHeight="1"/>
    <row r="2332" s="395" customFormat="1" ht="30.75" customHeight="1"/>
    <row r="2333" s="395" customFormat="1" ht="30.75" customHeight="1"/>
    <row r="2334" s="395" customFormat="1" ht="30.75" customHeight="1"/>
    <row r="2335" s="395" customFormat="1" ht="30.75" customHeight="1"/>
    <row r="2336" s="395" customFormat="1" ht="30.75" customHeight="1"/>
    <row r="2337" s="395" customFormat="1" ht="30.75" customHeight="1"/>
    <row r="2338" s="395" customFormat="1" ht="30.75" customHeight="1"/>
    <row r="2339" s="395" customFormat="1" ht="30.75" customHeight="1"/>
    <row r="2340" s="395" customFormat="1" ht="30.75" customHeight="1"/>
    <row r="2341" s="395" customFormat="1" ht="30.75" customHeight="1"/>
    <row r="2342" s="395" customFormat="1" ht="30.75" customHeight="1"/>
    <row r="2343" s="395" customFormat="1" ht="30.75" customHeight="1"/>
    <row r="2344" s="395" customFormat="1" ht="30.75" customHeight="1"/>
    <row r="2345" s="395" customFormat="1" ht="30.75" customHeight="1"/>
    <row r="2346" s="395" customFormat="1" ht="30.75" customHeight="1"/>
    <row r="2347" s="395" customFormat="1" ht="30.75" customHeight="1"/>
    <row r="2348" s="395" customFormat="1" ht="30.75" customHeight="1"/>
    <row r="2349" s="395" customFormat="1" ht="30.75" customHeight="1"/>
    <row r="2350" s="395" customFormat="1" ht="30.75" customHeight="1"/>
    <row r="2351" s="395" customFormat="1" ht="30.75" customHeight="1"/>
    <row r="2352" s="395" customFormat="1" ht="30.75" customHeight="1"/>
    <row r="2353" s="395" customFormat="1" ht="30.75" customHeight="1"/>
    <row r="2354" s="395" customFormat="1" ht="30.75" customHeight="1"/>
    <row r="2355" s="395" customFormat="1" ht="30.75" customHeight="1"/>
    <row r="2356" s="395" customFormat="1" ht="30.75" customHeight="1"/>
    <row r="2357" s="395" customFormat="1" ht="30.75" customHeight="1"/>
    <row r="2358" s="395" customFormat="1" ht="30.75" customHeight="1"/>
    <row r="2359" s="395" customFormat="1" ht="30.75" customHeight="1"/>
    <row r="2360" s="395" customFormat="1" ht="30.75" customHeight="1"/>
    <row r="2361" s="395" customFormat="1" ht="30.75" customHeight="1"/>
    <row r="2362" s="395" customFormat="1" ht="30.75" customHeight="1"/>
    <row r="2363" s="395" customFormat="1" ht="30.75" customHeight="1"/>
    <row r="2364" s="395" customFormat="1" ht="30.75" customHeight="1"/>
    <row r="2365" s="395" customFormat="1" ht="30.75" customHeight="1"/>
    <row r="2366" s="395" customFormat="1" ht="30.75" customHeight="1"/>
    <row r="2367" s="395" customFormat="1" ht="30.75" customHeight="1"/>
    <row r="2368" s="395" customFormat="1" ht="30.75" customHeight="1"/>
    <row r="2369" s="395" customFormat="1" ht="30.75" customHeight="1"/>
    <row r="2370" s="395" customFormat="1" ht="30.75" customHeight="1"/>
    <row r="2371" s="395" customFormat="1" ht="30.75" customHeight="1"/>
    <row r="2372" s="395" customFormat="1" ht="30.75" customHeight="1"/>
    <row r="2373" s="395" customFormat="1" ht="30.75" customHeight="1"/>
    <row r="2374" s="395" customFormat="1" ht="30.75" customHeight="1"/>
    <row r="2375" s="395" customFormat="1" ht="30.75" customHeight="1"/>
    <row r="2376" s="395" customFormat="1" ht="30.75" customHeight="1"/>
    <row r="2377" s="395" customFormat="1" ht="30.75" customHeight="1"/>
    <row r="2378" s="395" customFormat="1" ht="30.75" customHeight="1"/>
    <row r="2379" s="395" customFormat="1" ht="30.75" customHeight="1"/>
    <row r="2380" s="395" customFormat="1" ht="30.75" customHeight="1"/>
    <row r="2381" s="395" customFormat="1" ht="30.75" customHeight="1"/>
    <row r="2382" s="395" customFormat="1" ht="30.75" customHeight="1"/>
    <row r="2383" s="395" customFormat="1" ht="30.75" customHeight="1"/>
    <row r="2384" s="395" customFormat="1" ht="30.75" customHeight="1"/>
    <row r="2385" s="395" customFormat="1" ht="30.75" customHeight="1"/>
    <row r="2386" s="395" customFormat="1" ht="30.75" customHeight="1"/>
    <row r="2387" s="395" customFormat="1" ht="30.75" customHeight="1"/>
    <row r="2388" s="395" customFormat="1" ht="30.75" customHeight="1"/>
    <row r="2389" s="395" customFormat="1" ht="30.75" customHeight="1"/>
    <row r="2390" s="395" customFormat="1" ht="30.75" customHeight="1"/>
    <row r="2391" s="395" customFormat="1" ht="30.75" customHeight="1"/>
    <row r="2392" s="395" customFormat="1" ht="30.75" customHeight="1"/>
    <row r="2393" s="395" customFormat="1" ht="30.75" customHeight="1"/>
    <row r="2394" s="395" customFormat="1" ht="30.75" customHeight="1"/>
    <row r="2395" s="395" customFormat="1" ht="30.75" customHeight="1"/>
    <row r="2396" s="395" customFormat="1" ht="30.75" customHeight="1"/>
    <row r="2397" s="395" customFormat="1" ht="30.75" customHeight="1"/>
    <row r="2398" s="395" customFormat="1" ht="30.75" customHeight="1"/>
    <row r="2399" s="395" customFormat="1" ht="30.75" customHeight="1"/>
    <row r="2400" s="395" customFormat="1" ht="30.75" customHeight="1"/>
    <row r="2401" s="395" customFormat="1" ht="30.75" customHeight="1"/>
    <row r="2402" s="395" customFormat="1" ht="30.75" customHeight="1"/>
    <row r="2403" s="395" customFormat="1" ht="30.75" customHeight="1"/>
    <row r="2404" s="395" customFormat="1" ht="30.75" customHeight="1"/>
    <row r="2405" s="395" customFormat="1" ht="30.75" customHeight="1"/>
    <row r="2406" s="395" customFormat="1" ht="30.75" customHeight="1"/>
    <row r="2407" s="395" customFormat="1" ht="30.75" customHeight="1"/>
    <row r="2408" s="395" customFormat="1" ht="30.75" customHeight="1"/>
    <row r="2409" s="395" customFormat="1" ht="30.75" customHeight="1"/>
    <row r="2410" s="395" customFormat="1" ht="30.75" customHeight="1"/>
    <row r="2411" s="395" customFormat="1" ht="30.75" customHeight="1"/>
    <row r="2412" s="395" customFormat="1" ht="30.75" customHeight="1"/>
    <row r="2413" s="395" customFormat="1" ht="30.75" customHeight="1"/>
    <row r="2414" s="395" customFormat="1" ht="30.75" customHeight="1"/>
    <row r="2415" s="395" customFormat="1" ht="30.75" customHeight="1"/>
    <row r="2416" s="395" customFormat="1" ht="30.75" customHeight="1"/>
    <row r="2417" s="395" customFormat="1" ht="30.75" customHeight="1"/>
    <row r="2418" s="395" customFormat="1" ht="30.75" customHeight="1"/>
    <row r="2419" s="395" customFormat="1" ht="30.75" customHeight="1"/>
    <row r="2420" s="395" customFormat="1" ht="30.75" customHeight="1"/>
    <row r="2421" s="395" customFormat="1" ht="30.75" customHeight="1"/>
    <row r="2422" s="395" customFormat="1" ht="30.75" customHeight="1"/>
    <row r="2423" s="395" customFormat="1" ht="30.75" customHeight="1"/>
    <row r="2424" s="395" customFormat="1" ht="30.75" customHeight="1"/>
    <row r="2425" s="395" customFormat="1" ht="30.75" customHeight="1"/>
    <row r="2426" s="395" customFormat="1" ht="30.75" customHeight="1"/>
    <row r="2427" s="395" customFormat="1" ht="30.75" customHeight="1"/>
    <row r="2428" s="395" customFormat="1" ht="30.75" customHeight="1"/>
    <row r="2429" s="395" customFormat="1" ht="30.75" customHeight="1"/>
    <row r="2430" s="395" customFormat="1" ht="30.75" customHeight="1"/>
    <row r="2431" s="395" customFormat="1" ht="30.75" customHeight="1"/>
    <row r="2432" s="395" customFormat="1" ht="30.75" customHeight="1"/>
    <row r="2433" s="395" customFormat="1" ht="30.75" customHeight="1"/>
    <row r="2434" s="395" customFormat="1" ht="30.75" customHeight="1"/>
    <row r="2435" s="395" customFormat="1" ht="30.75" customHeight="1"/>
    <row r="2436" s="395" customFormat="1" ht="30.75" customHeight="1"/>
    <row r="2437" s="395" customFormat="1" ht="30.75" customHeight="1"/>
    <row r="2438" s="395" customFormat="1" ht="30.75" customHeight="1"/>
    <row r="2439" s="395" customFormat="1" ht="30.75" customHeight="1"/>
    <row r="2440" s="395" customFormat="1" ht="30.75" customHeight="1"/>
    <row r="2441" s="395" customFormat="1" ht="30.75" customHeight="1"/>
    <row r="2442" s="395" customFormat="1" ht="30.75" customHeight="1"/>
    <row r="2443" s="395" customFormat="1" ht="30.75" customHeight="1"/>
    <row r="2444" s="395" customFormat="1" ht="30.75" customHeight="1"/>
    <row r="2445" s="395" customFormat="1" ht="30.75" customHeight="1"/>
    <row r="2446" s="395" customFormat="1" ht="30.75" customHeight="1"/>
    <row r="2447" s="395" customFormat="1" ht="30.75" customHeight="1"/>
    <row r="2448" s="395" customFormat="1" ht="30.75" customHeight="1"/>
    <row r="2449" s="395" customFormat="1" ht="30.75" customHeight="1"/>
    <row r="2450" s="395" customFormat="1" ht="30.75" customHeight="1"/>
    <row r="2451" s="395" customFormat="1" ht="30.75" customHeight="1"/>
    <row r="2452" s="395" customFormat="1" ht="30.75" customHeight="1"/>
    <row r="2453" s="395" customFormat="1" ht="30.75" customHeight="1"/>
    <row r="2454" s="395" customFormat="1" ht="30.75" customHeight="1"/>
    <row r="2455" s="395" customFormat="1" ht="30.75" customHeight="1"/>
    <row r="2456" s="395" customFormat="1" ht="30.75" customHeight="1"/>
    <row r="2457" s="395" customFormat="1" ht="30.75" customHeight="1"/>
    <row r="2458" s="395" customFormat="1" ht="30.75" customHeight="1"/>
    <row r="2459" s="395" customFormat="1" ht="30.75" customHeight="1"/>
    <row r="2460" s="395" customFormat="1" ht="30.75" customHeight="1"/>
    <row r="2461" s="395" customFormat="1" ht="30.75" customHeight="1"/>
    <row r="2462" s="395" customFormat="1" ht="30.75" customHeight="1"/>
    <row r="2463" s="395" customFormat="1" ht="30.75" customHeight="1"/>
    <row r="2464" s="395" customFormat="1" ht="30.75" customHeight="1"/>
    <row r="2465" s="395" customFormat="1" ht="30.75" customHeight="1"/>
    <row r="2466" s="395" customFormat="1" ht="30.75" customHeight="1"/>
    <row r="2467" s="395" customFormat="1" ht="30.75" customHeight="1"/>
    <row r="2468" s="395" customFormat="1" ht="30.75" customHeight="1"/>
    <row r="2469" s="395" customFormat="1" ht="30.75" customHeight="1"/>
    <row r="2470" s="395" customFormat="1" ht="30.75" customHeight="1"/>
    <row r="2471" s="395" customFormat="1" ht="30.75" customHeight="1"/>
    <row r="2472" s="395" customFormat="1" ht="30.75" customHeight="1"/>
    <row r="2473" s="395" customFormat="1" ht="30.75" customHeight="1"/>
    <row r="2474" s="395" customFormat="1" ht="30.75" customHeight="1"/>
    <row r="2475" s="395" customFormat="1" ht="30.75" customHeight="1"/>
    <row r="2476" s="395" customFormat="1" ht="30.75" customHeight="1"/>
    <row r="2477" s="395" customFormat="1" ht="30.75" customHeight="1"/>
    <row r="2478" s="395" customFormat="1" ht="30.75" customHeight="1"/>
    <row r="2479" s="395" customFormat="1" ht="30.75" customHeight="1"/>
    <row r="2480" s="395" customFormat="1" ht="30.75" customHeight="1"/>
    <row r="2481" s="395" customFormat="1" ht="30.75" customHeight="1"/>
    <row r="2482" s="395" customFormat="1" ht="30.75" customHeight="1"/>
    <row r="2483" s="395" customFormat="1" ht="30.75" customHeight="1"/>
    <row r="2484" s="395" customFormat="1" ht="30.75" customHeight="1"/>
    <row r="2485" s="395" customFormat="1" ht="30.75" customHeight="1"/>
    <row r="2486" s="395" customFormat="1" ht="30.75" customHeight="1"/>
    <row r="2487" s="395" customFormat="1" ht="30.75" customHeight="1"/>
    <row r="2488" s="395" customFormat="1" ht="30.75" customHeight="1"/>
    <row r="2489" s="395" customFormat="1" ht="30.75" customHeight="1"/>
    <row r="2490" s="395" customFormat="1" ht="30.75" customHeight="1"/>
    <row r="2491" s="395" customFormat="1" ht="30.75" customHeight="1"/>
    <row r="2492" s="395" customFormat="1" ht="30.75" customHeight="1"/>
    <row r="2493" s="395" customFormat="1" ht="30.75" customHeight="1"/>
    <row r="2494" s="395" customFormat="1" ht="30.75" customHeight="1"/>
    <row r="2495" s="395" customFormat="1" ht="30.75" customHeight="1"/>
    <row r="2496" s="395" customFormat="1" ht="30.75" customHeight="1"/>
    <row r="2497" s="395" customFormat="1" ht="30.75" customHeight="1"/>
    <row r="2498" s="395" customFormat="1" ht="30.75" customHeight="1"/>
    <row r="2499" s="395" customFormat="1" ht="30.75" customHeight="1"/>
    <row r="2500" s="395" customFormat="1" ht="30.75" customHeight="1"/>
    <row r="2501" s="395" customFormat="1" ht="30.75" customHeight="1"/>
    <row r="2502" s="395" customFormat="1" ht="30.75" customHeight="1"/>
    <row r="2503" s="395" customFormat="1" ht="30.75" customHeight="1"/>
    <row r="2504" s="395" customFormat="1" ht="30.75" customHeight="1"/>
    <row r="2505" s="395" customFormat="1" ht="30.75" customHeight="1"/>
    <row r="2506" s="395" customFormat="1" ht="30.75" customHeight="1"/>
    <row r="2507" s="395" customFormat="1" ht="30.75" customHeight="1"/>
    <row r="2508" s="395" customFormat="1" ht="30.75" customHeight="1"/>
    <row r="2509" s="395" customFormat="1" ht="30.75" customHeight="1"/>
    <row r="2510" s="395" customFormat="1" ht="30.75" customHeight="1"/>
    <row r="2511" s="395" customFormat="1" ht="30.75" customHeight="1"/>
    <row r="2512" s="395" customFormat="1" ht="30.75" customHeight="1"/>
    <row r="2513" s="395" customFormat="1" ht="30.75" customHeight="1"/>
    <row r="2514" s="395" customFormat="1" ht="30.75" customHeight="1"/>
    <row r="2515" s="395" customFormat="1" ht="30.75" customHeight="1"/>
    <row r="2516" s="395" customFormat="1" ht="30.75" customHeight="1"/>
    <row r="2517" s="395" customFormat="1" ht="30.75" customHeight="1"/>
    <row r="2518" s="395" customFormat="1" ht="30.75" customHeight="1"/>
    <row r="2519" s="395" customFormat="1" ht="30.75" customHeight="1"/>
    <row r="2520" s="395" customFormat="1" ht="30.75" customHeight="1"/>
    <row r="2521" s="395" customFormat="1" ht="30.75" customHeight="1"/>
    <row r="2522" s="395" customFormat="1" ht="30.75" customHeight="1"/>
    <row r="2523" s="395" customFormat="1" ht="30.75" customHeight="1"/>
    <row r="2524" s="395" customFormat="1" ht="30.75" customHeight="1"/>
    <row r="2525" s="395" customFormat="1" ht="30.75" customHeight="1"/>
    <row r="2526" s="395" customFormat="1" ht="30.75" customHeight="1"/>
    <row r="2527" s="395" customFormat="1" ht="30.75" customHeight="1"/>
    <row r="2528" s="395" customFormat="1" ht="30.75" customHeight="1"/>
    <row r="2529" s="395" customFormat="1" ht="30.75" customHeight="1"/>
    <row r="2530" s="395" customFormat="1" ht="30.75" customHeight="1"/>
    <row r="2531" s="395" customFormat="1" ht="30.75" customHeight="1"/>
    <row r="2532" s="395" customFormat="1" ht="30.75" customHeight="1"/>
    <row r="2533" s="395" customFormat="1" ht="30.75" customHeight="1"/>
    <row r="2534" s="395" customFormat="1" ht="30.75" customHeight="1"/>
    <row r="2535" s="395" customFormat="1" ht="30.75" customHeight="1"/>
    <row r="2536" s="395" customFormat="1" ht="30.75" customHeight="1"/>
    <row r="2537" s="395" customFormat="1" ht="30.75" customHeight="1"/>
    <row r="2538" s="395" customFormat="1" ht="30.75" customHeight="1"/>
    <row r="2539" s="395" customFormat="1" ht="30.75" customHeight="1"/>
    <row r="2540" s="395" customFormat="1" ht="30.75" customHeight="1"/>
    <row r="2541" s="395" customFormat="1" ht="30.75" customHeight="1"/>
    <row r="2542" s="395" customFormat="1" ht="30.75" customHeight="1"/>
    <row r="2543" s="395" customFormat="1" ht="30.75" customHeight="1"/>
    <row r="2544" s="395" customFormat="1" ht="30.75" customHeight="1"/>
    <row r="2545" s="395" customFormat="1" ht="30.75" customHeight="1"/>
    <row r="2546" s="395" customFormat="1" ht="30.75" customHeight="1"/>
    <row r="2547" s="395" customFormat="1" ht="30.75" customHeight="1"/>
    <row r="2548" s="395" customFormat="1" ht="30.75" customHeight="1"/>
    <row r="2549" s="395" customFormat="1" ht="30.75" customHeight="1"/>
    <row r="2550" s="395" customFormat="1" ht="30.75" customHeight="1"/>
    <row r="2551" s="395" customFormat="1" ht="30.75" customHeight="1"/>
    <row r="2552" s="395" customFormat="1" ht="30.75" customHeight="1"/>
    <row r="2553" s="395" customFormat="1" ht="30.75" customHeight="1"/>
    <row r="2554" s="395" customFormat="1" ht="30.75" customHeight="1"/>
    <row r="2555" s="395" customFormat="1" ht="30.75" customHeight="1"/>
    <row r="2556" s="395" customFormat="1" ht="30.75" customHeight="1"/>
    <row r="2557" s="395" customFormat="1" ht="30.75" customHeight="1"/>
    <row r="2558" s="395" customFormat="1" ht="30.75" customHeight="1"/>
    <row r="2559" s="395" customFormat="1" ht="30.75" customHeight="1"/>
    <row r="2560" s="395" customFormat="1" ht="30.75" customHeight="1"/>
    <row r="2561" s="395" customFormat="1" ht="30.75" customHeight="1"/>
    <row r="2562" s="395" customFormat="1" ht="30.75" customHeight="1"/>
    <row r="2563" s="395" customFormat="1" ht="30.75" customHeight="1"/>
    <row r="2564" s="395" customFormat="1" ht="30.75" customHeight="1"/>
    <row r="2565" s="395" customFormat="1" ht="30.75" customHeight="1"/>
    <row r="2566" s="395" customFormat="1" ht="30.75" customHeight="1"/>
    <row r="2567" s="395" customFormat="1" ht="30.75" customHeight="1"/>
    <row r="2568" s="395" customFormat="1" ht="30.75" customHeight="1"/>
    <row r="2569" s="395" customFormat="1" ht="30.75" customHeight="1"/>
    <row r="2570" s="395" customFormat="1" ht="30.75" customHeight="1"/>
    <row r="2571" s="395" customFormat="1" ht="30.75" customHeight="1"/>
    <row r="2572" s="395" customFormat="1" ht="30.75" customHeight="1"/>
    <row r="2573" s="395" customFormat="1" ht="30.75" customHeight="1"/>
    <row r="2574" s="395" customFormat="1" ht="30.75" customHeight="1"/>
    <row r="2575" s="395" customFormat="1" ht="30.75" customHeight="1"/>
    <row r="2576" s="395" customFormat="1" ht="30.75" customHeight="1"/>
    <row r="2577" s="395" customFormat="1" ht="30.75" customHeight="1"/>
    <row r="2578" s="395" customFormat="1" ht="30.75" customHeight="1"/>
    <row r="2579" s="395" customFormat="1" ht="30.75" customHeight="1"/>
    <row r="2580" s="395" customFormat="1" ht="30.75" customHeight="1"/>
    <row r="2581" s="395" customFormat="1" ht="30.75" customHeight="1"/>
    <row r="2582" s="395" customFormat="1" ht="30.75" customHeight="1"/>
    <row r="2583" s="395" customFormat="1" ht="30.75" customHeight="1"/>
    <row r="2584" s="395" customFormat="1" ht="30.75" customHeight="1"/>
    <row r="2585" s="395" customFormat="1" ht="30.75" customHeight="1"/>
    <row r="2586" s="395" customFormat="1" ht="30.75" customHeight="1"/>
    <row r="2587" s="395" customFormat="1" ht="30.75" customHeight="1"/>
    <row r="2588" s="395" customFormat="1" ht="30.75" customHeight="1"/>
    <row r="2589" s="395" customFormat="1" ht="30.75" customHeight="1"/>
    <row r="2590" s="395" customFormat="1" ht="30.75" customHeight="1"/>
    <row r="2591" s="395" customFormat="1" ht="30.75" customHeight="1"/>
    <row r="2592" s="395" customFormat="1" ht="30.75" customHeight="1"/>
    <row r="2593" s="395" customFormat="1" ht="30.75" customHeight="1"/>
    <row r="2594" s="395" customFormat="1" ht="30.75" customHeight="1"/>
    <row r="2595" s="395" customFormat="1" ht="30.75" customHeight="1"/>
    <row r="2596" s="395" customFormat="1" ht="30.75" customHeight="1"/>
    <row r="2597" s="395" customFormat="1" ht="30.75" customHeight="1"/>
    <row r="2598" s="395" customFormat="1" ht="30.75" customHeight="1"/>
    <row r="2599" s="395" customFormat="1" ht="30.75" customHeight="1"/>
    <row r="2600" s="395" customFormat="1" ht="30.75" customHeight="1"/>
    <row r="2601" s="395" customFormat="1" ht="30.75" customHeight="1"/>
    <row r="2602" s="395" customFormat="1" ht="30.75" customHeight="1"/>
    <row r="2603" s="395" customFormat="1" ht="30.75" customHeight="1"/>
    <row r="2604" s="395" customFormat="1" ht="30.75" customHeight="1"/>
    <row r="2605" s="395" customFormat="1" ht="30.75" customHeight="1"/>
    <row r="2606" s="395" customFormat="1" ht="30.75" customHeight="1"/>
    <row r="2607" s="395" customFormat="1" ht="30.75" customHeight="1"/>
    <row r="2608" s="395" customFormat="1" ht="30.75" customHeight="1"/>
    <row r="2609" s="395" customFormat="1" ht="30.75" customHeight="1"/>
    <row r="2610" s="395" customFormat="1" ht="30.75" customHeight="1"/>
    <row r="2611" s="395" customFormat="1" ht="30.75" customHeight="1"/>
    <row r="2612" s="395" customFormat="1" ht="30.75" customHeight="1"/>
    <row r="2613" s="395" customFormat="1" ht="30.75" customHeight="1"/>
    <row r="2614" s="395" customFormat="1" ht="30.75" customHeight="1"/>
    <row r="2615" s="395" customFormat="1" ht="30.75" customHeight="1"/>
    <row r="2616" s="395" customFormat="1" ht="30.75" customHeight="1"/>
    <row r="2617" s="395" customFormat="1" ht="30.75" customHeight="1"/>
    <row r="2618" s="395" customFormat="1" ht="30.75" customHeight="1"/>
    <row r="2619" s="395" customFormat="1" ht="30.75" customHeight="1"/>
    <row r="2620" s="395" customFormat="1" ht="30.75" customHeight="1"/>
    <row r="2621" s="395" customFormat="1" ht="30.75" customHeight="1"/>
    <row r="2622" s="395" customFormat="1" ht="30.75" customHeight="1"/>
    <row r="2623" s="395" customFormat="1" ht="30.75" customHeight="1"/>
    <row r="2624" s="395" customFormat="1" ht="30.75" customHeight="1"/>
    <row r="2625" s="395" customFormat="1" ht="30.75" customHeight="1"/>
    <row r="2626" s="395" customFormat="1" ht="30.75" customHeight="1"/>
    <row r="2627" s="395" customFormat="1" ht="30.75" customHeight="1"/>
    <row r="2628" s="395" customFormat="1" ht="30.75" customHeight="1"/>
    <row r="2629" s="395" customFormat="1" ht="30.75" customHeight="1"/>
    <row r="2630" s="395" customFormat="1" ht="30.75" customHeight="1"/>
    <row r="2631" s="395" customFormat="1" ht="30.75" customHeight="1"/>
    <row r="2632" s="395" customFormat="1" ht="30.75" customHeight="1"/>
    <row r="2633" s="395" customFormat="1" ht="30.75" customHeight="1"/>
    <row r="2634" s="395" customFormat="1" ht="30.75" customHeight="1"/>
    <row r="2635" s="395" customFormat="1" ht="30.75" customHeight="1"/>
    <row r="2636" s="395" customFormat="1" ht="30.75" customHeight="1"/>
    <row r="2637" s="395" customFormat="1" ht="30.75" customHeight="1"/>
    <row r="2638" s="395" customFormat="1" ht="30.75" customHeight="1"/>
    <row r="2639" s="395" customFormat="1" ht="30.75" customHeight="1"/>
    <row r="2640" s="395" customFormat="1" ht="30.75" customHeight="1"/>
    <row r="2641" s="395" customFormat="1" ht="30.75" customHeight="1"/>
    <row r="2642" s="395" customFormat="1" ht="30.75" customHeight="1"/>
    <row r="2643" s="395" customFormat="1" ht="30.75" customHeight="1"/>
    <row r="2644" s="395" customFormat="1" ht="30.75" customHeight="1"/>
    <row r="2645" s="395" customFormat="1" ht="30.75" customHeight="1"/>
    <row r="2646" s="395" customFormat="1" ht="30.75" customHeight="1"/>
    <row r="2647" s="395" customFormat="1" ht="30.75" customHeight="1"/>
    <row r="2648" s="395" customFormat="1" ht="30.75" customHeight="1"/>
    <row r="2649" s="395" customFormat="1" ht="30.75" customHeight="1"/>
    <row r="2650" s="395" customFormat="1" ht="30.75" customHeight="1"/>
    <row r="2651" s="395" customFormat="1" ht="30.75" customHeight="1"/>
    <row r="2652" s="395" customFormat="1" ht="30.75" customHeight="1"/>
    <row r="2653" s="395" customFormat="1" ht="30.75" customHeight="1"/>
    <row r="2654" s="395" customFormat="1" ht="30.75" customHeight="1"/>
    <row r="2655" s="395" customFormat="1" ht="30.75" customHeight="1"/>
    <row r="2656" s="395" customFormat="1" ht="30.75" customHeight="1"/>
    <row r="2657" s="395" customFormat="1" ht="30.75" customHeight="1"/>
    <row r="2658" s="395" customFormat="1" ht="30.75" customHeight="1"/>
    <row r="2659" s="395" customFormat="1" ht="30.75" customHeight="1"/>
    <row r="2660" s="395" customFormat="1" ht="30.75" customHeight="1"/>
    <row r="2661" s="395" customFormat="1" ht="30.75" customHeight="1"/>
    <row r="2662" s="395" customFormat="1" ht="30.75" customHeight="1"/>
    <row r="2663" s="395" customFormat="1" ht="30.75" customHeight="1"/>
    <row r="2664" s="395" customFormat="1" ht="30.75" customHeight="1"/>
    <row r="2665" s="395" customFormat="1" ht="30.75" customHeight="1"/>
    <row r="2666" s="395" customFormat="1" ht="30.75" customHeight="1"/>
    <row r="2667" s="395" customFormat="1" ht="30.75" customHeight="1"/>
    <row r="2668" s="395" customFormat="1" ht="30.75" customHeight="1"/>
    <row r="2669" s="395" customFormat="1" ht="30.75" customHeight="1"/>
    <row r="2670" s="395" customFormat="1" ht="30.75" customHeight="1"/>
    <row r="2671" s="395" customFormat="1" ht="30.75" customHeight="1"/>
    <row r="2672" s="395" customFormat="1" ht="30.75" customHeight="1"/>
    <row r="2673" s="395" customFormat="1" ht="30.75" customHeight="1"/>
    <row r="2674" s="395" customFormat="1" ht="30.75" customHeight="1"/>
    <row r="2675" s="395" customFormat="1" ht="30.75" customHeight="1"/>
    <row r="2676" s="395" customFormat="1" ht="30.75" customHeight="1"/>
    <row r="2677" s="395" customFormat="1" ht="30.75" customHeight="1"/>
    <row r="2678" s="395" customFormat="1" ht="30.75" customHeight="1"/>
    <row r="2679" s="395" customFormat="1" ht="30.75" customHeight="1"/>
    <row r="2680" s="395" customFormat="1" ht="30.75" customHeight="1"/>
    <row r="2681" s="395" customFormat="1" ht="30.75" customHeight="1"/>
    <row r="2682" s="395" customFormat="1" ht="30.75" customHeight="1"/>
    <row r="2683" s="395" customFormat="1" ht="30.75" customHeight="1"/>
    <row r="2684" s="395" customFormat="1" ht="30.75" customHeight="1"/>
    <row r="2685" s="395" customFormat="1" ht="30.75" customHeight="1"/>
    <row r="2686" s="395" customFormat="1" ht="30.75" customHeight="1"/>
    <row r="2687" s="395" customFormat="1" ht="30.75" customHeight="1"/>
    <row r="2688" s="395" customFormat="1" ht="30.75" customHeight="1"/>
    <row r="2689" s="395" customFormat="1" ht="30.75" customHeight="1"/>
    <row r="2690" s="395" customFormat="1" ht="30.75" customHeight="1"/>
    <row r="2691" s="395" customFormat="1" ht="30.75" customHeight="1"/>
    <row r="2692" s="395" customFormat="1" ht="30.75" customHeight="1"/>
    <row r="2693" s="395" customFormat="1" ht="30.75" customHeight="1"/>
    <row r="2694" s="395" customFormat="1" ht="30.75" customHeight="1"/>
    <row r="2695" s="395" customFormat="1" ht="30.75" customHeight="1"/>
    <row r="2696" s="395" customFormat="1" ht="30.75" customHeight="1"/>
    <row r="2697" s="395" customFormat="1" ht="30.75" customHeight="1"/>
    <row r="2698" s="395" customFormat="1" ht="30.75" customHeight="1"/>
    <row r="2699" s="395" customFormat="1" ht="30.75" customHeight="1"/>
    <row r="2700" s="395" customFormat="1" ht="30.75" customHeight="1"/>
    <row r="2701" s="395" customFormat="1" ht="30.75" customHeight="1"/>
    <row r="2702" s="395" customFormat="1" ht="30.75" customHeight="1"/>
    <row r="2703" s="395" customFormat="1" ht="30.75" customHeight="1"/>
    <row r="2704" s="395" customFormat="1" ht="30.75" customHeight="1"/>
    <row r="2705" s="395" customFormat="1" ht="30.75" customHeight="1"/>
    <row r="2706" s="395" customFormat="1" ht="30.75" customHeight="1"/>
    <row r="2707" s="395" customFormat="1" ht="30.75" customHeight="1"/>
    <row r="2708" s="395" customFormat="1" ht="30.75" customHeight="1"/>
    <row r="2709" s="395" customFormat="1" ht="30.75" customHeight="1"/>
    <row r="2710" s="395" customFormat="1" ht="30.75" customHeight="1"/>
    <row r="2711" s="395" customFormat="1" ht="30.75" customHeight="1"/>
    <row r="2712" s="395" customFormat="1" ht="30.75" customHeight="1"/>
    <row r="2713" s="395" customFormat="1" ht="30.75" customHeight="1"/>
    <row r="2714" s="395" customFormat="1" ht="30.75" customHeight="1"/>
    <row r="2715" s="395" customFormat="1" ht="30.75" customHeight="1"/>
    <row r="2716" s="395" customFormat="1" ht="30.75" customHeight="1"/>
    <row r="2717" s="395" customFormat="1" ht="30.75" customHeight="1"/>
    <row r="2718" s="395" customFormat="1" ht="30.75" customHeight="1"/>
    <row r="2719" s="395" customFormat="1" ht="30.75" customHeight="1"/>
    <row r="2720" s="395" customFormat="1" ht="30.75" customHeight="1"/>
    <row r="2721" s="395" customFormat="1" ht="30.75" customHeight="1"/>
    <row r="2722" s="395" customFormat="1" ht="30.75" customHeight="1"/>
    <row r="2723" s="395" customFormat="1" ht="30.75" customHeight="1"/>
    <row r="2724" s="395" customFormat="1" ht="30.75" customHeight="1"/>
    <row r="2725" s="395" customFormat="1" ht="30.75" customHeight="1"/>
    <row r="2726" s="395" customFormat="1" ht="30.75" customHeight="1"/>
    <row r="2727" s="395" customFormat="1" ht="30.75" customHeight="1"/>
    <row r="2728" s="395" customFormat="1" ht="30.75" customHeight="1"/>
    <row r="2729" s="395" customFormat="1" ht="30.75" customHeight="1"/>
    <row r="2730" s="395" customFormat="1" ht="30.75" customHeight="1"/>
    <row r="2731" s="395" customFormat="1" ht="30.75" customHeight="1"/>
    <row r="2732" s="395" customFormat="1" ht="30.75" customHeight="1"/>
    <row r="2733" s="395" customFormat="1" ht="30.75" customHeight="1"/>
    <row r="2734" s="395" customFormat="1" ht="30.75" customHeight="1"/>
    <row r="2735" s="395" customFormat="1" ht="30.75" customHeight="1"/>
    <row r="2736" s="395" customFormat="1" ht="30.75" customHeight="1"/>
    <row r="2737" s="395" customFormat="1" ht="30.75" customHeight="1"/>
    <row r="2738" s="395" customFormat="1" ht="30.75" customHeight="1"/>
    <row r="2739" s="395" customFormat="1" ht="30.75" customHeight="1"/>
    <row r="2740" s="395" customFormat="1" ht="30.75" customHeight="1"/>
    <row r="2741" s="395" customFormat="1" ht="30.75" customHeight="1"/>
    <row r="2742" s="395" customFormat="1" ht="30.75" customHeight="1"/>
    <row r="2743" s="395" customFormat="1" ht="30.75" customHeight="1"/>
    <row r="2744" s="395" customFormat="1" ht="30.75" customHeight="1"/>
    <row r="2745" s="395" customFormat="1" ht="30.75" customHeight="1"/>
    <row r="2746" s="395" customFormat="1" ht="30.75" customHeight="1"/>
    <row r="2747" s="395" customFormat="1" ht="30.75" customHeight="1"/>
    <row r="2748" s="395" customFormat="1" ht="30.75" customHeight="1"/>
    <row r="2749" s="395" customFormat="1" ht="30.75" customHeight="1"/>
    <row r="2750" s="395" customFormat="1" ht="30.75" customHeight="1"/>
    <row r="2751" s="395" customFormat="1" ht="30.75" customHeight="1"/>
    <row r="2752" s="395" customFormat="1" ht="30.75" customHeight="1"/>
    <row r="2753" s="395" customFormat="1" ht="30.75" customHeight="1"/>
    <row r="2754" s="395" customFormat="1" ht="30.75" customHeight="1"/>
    <row r="2755" s="395" customFormat="1" ht="30.75" customHeight="1"/>
    <row r="2756" s="395" customFormat="1" ht="30.75" customHeight="1"/>
    <row r="2757" s="395" customFormat="1" ht="30.75" customHeight="1"/>
    <row r="2758" s="395" customFormat="1" ht="30.75" customHeight="1"/>
    <row r="2759" s="395" customFormat="1" ht="30.75" customHeight="1"/>
    <row r="2760" s="395" customFormat="1" ht="30.75" customHeight="1"/>
    <row r="2761" s="395" customFormat="1" ht="30.75" customHeight="1"/>
    <row r="2762" s="395" customFormat="1" ht="30.75" customHeight="1"/>
    <row r="2763" s="395" customFormat="1" ht="30.75" customHeight="1"/>
    <row r="2764" s="395" customFormat="1" ht="30.75" customHeight="1"/>
    <row r="2765" s="395" customFormat="1" ht="30.75" customHeight="1"/>
    <row r="2766" s="395" customFormat="1" ht="30.75" customHeight="1"/>
    <row r="2767" s="395" customFormat="1" ht="30.75" customHeight="1"/>
    <row r="2768" s="395" customFormat="1" ht="30.75" customHeight="1"/>
    <row r="2769" s="395" customFormat="1" ht="30.75" customHeight="1"/>
    <row r="2770" s="395" customFormat="1" ht="30.75" customHeight="1"/>
    <row r="2771" s="395" customFormat="1" ht="30.75" customHeight="1"/>
    <row r="2772" s="395" customFormat="1" ht="30.75" customHeight="1"/>
    <row r="2773" s="395" customFormat="1" ht="30.75" customHeight="1"/>
    <row r="2774" s="395" customFormat="1" ht="30.75" customHeight="1"/>
    <row r="2775" s="395" customFormat="1" ht="30.75" customHeight="1"/>
    <row r="2776" s="395" customFormat="1" ht="30.75" customHeight="1"/>
    <row r="2777" s="395" customFormat="1" ht="30.75" customHeight="1"/>
    <row r="2778" s="395" customFormat="1" ht="30.75" customHeight="1"/>
    <row r="2779" s="395" customFormat="1" ht="30.75" customHeight="1"/>
    <row r="2780" s="395" customFormat="1" ht="30.75" customHeight="1"/>
    <row r="2781" s="395" customFormat="1" ht="30.75" customHeight="1"/>
    <row r="2782" s="395" customFormat="1" ht="30.75" customHeight="1"/>
    <row r="2783" s="395" customFormat="1" ht="30.75" customHeight="1"/>
    <row r="2784" s="395" customFormat="1" ht="30.75" customHeight="1"/>
    <row r="2785" s="395" customFormat="1" ht="30.75" customHeight="1"/>
    <row r="2786" s="395" customFormat="1" ht="30.75" customHeight="1"/>
    <row r="2787" s="395" customFormat="1" ht="30.75" customHeight="1"/>
    <row r="2788" s="395" customFormat="1" ht="30.75" customHeight="1"/>
    <row r="2789" s="395" customFormat="1" ht="30.75" customHeight="1"/>
    <row r="2790" s="395" customFormat="1" ht="30.75" customHeight="1"/>
    <row r="2791" s="395" customFormat="1" ht="30.75" customHeight="1"/>
    <row r="2792" s="395" customFormat="1" ht="30.75" customHeight="1"/>
    <row r="2793" s="395" customFormat="1" ht="30.75" customHeight="1"/>
    <row r="2794" s="395" customFormat="1" ht="30.75" customHeight="1"/>
    <row r="2795" s="395" customFormat="1" ht="30.75" customHeight="1"/>
    <row r="2796" s="395" customFormat="1" ht="30.75" customHeight="1"/>
    <row r="2797" s="395" customFormat="1" ht="30.75" customHeight="1"/>
    <row r="2798" s="395" customFormat="1" ht="30.75" customHeight="1"/>
    <row r="2799" s="395" customFormat="1" ht="30.75" customHeight="1"/>
    <row r="2800" s="395" customFormat="1" ht="30.75" customHeight="1"/>
    <row r="2801" s="395" customFormat="1" ht="30.75" customHeight="1"/>
    <row r="2802" s="395" customFormat="1" ht="30.75" customHeight="1"/>
    <row r="2803" s="395" customFormat="1" ht="30.75" customHeight="1"/>
    <row r="2804" s="395" customFormat="1" ht="30.75" customHeight="1"/>
    <row r="2805" s="395" customFormat="1" ht="30.75" customHeight="1"/>
    <row r="2806" s="395" customFormat="1" ht="30.75" customHeight="1"/>
    <row r="2807" s="395" customFormat="1" ht="30.75" customHeight="1"/>
    <row r="2808" s="395" customFormat="1" ht="30.75" customHeight="1"/>
    <row r="2809" s="395" customFormat="1" ht="30.75" customHeight="1"/>
    <row r="2810" s="395" customFormat="1" ht="30.75" customHeight="1"/>
    <row r="2811" s="395" customFormat="1" ht="30.75" customHeight="1"/>
    <row r="2812" s="395" customFormat="1" ht="30.75" customHeight="1"/>
    <row r="2813" s="395" customFormat="1" ht="30.75" customHeight="1"/>
    <row r="2814" s="395" customFormat="1" ht="30.75" customHeight="1"/>
    <row r="2815" s="395" customFormat="1" ht="30.75" customHeight="1"/>
    <row r="2816" s="395" customFormat="1" ht="30.75" customHeight="1"/>
    <row r="2817" s="395" customFormat="1" ht="30.75" customHeight="1"/>
    <row r="2818" s="395" customFormat="1" ht="30.75" customHeight="1"/>
    <row r="2819" s="395" customFormat="1" ht="30.75" customHeight="1"/>
    <row r="2820" s="395" customFormat="1" ht="30.75" customHeight="1"/>
    <row r="2821" s="395" customFormat="1" ht="30.75" customHeight="1"/>
    <row r="2822" s="395" customFormat="1" ht="30.75" customHeight="1"/>
    <row r="2823" s="395" customFormat="1" ht="30.75" customHeight="1"/>
    <row r="2824" s="395" customFormat="1" ht="30.75" customHeight="1"/>
    <row r="2825" s="395" customFormat="1" ht="30.75" customHeight="1"/>
    <row r="2826" s="395" customFormat="1" ht="30.75" customHeight="1"/>
    <row r="2827" s="395" customFormat="1" ht="30.75" customHeight="1"/>
    <row r="2828" s="395" customFormat="1" ht="30.75" customHeight="1"/>
    <row r="2829" s="395" customFormat="1" ht="30.75" customHeight="1"/>
    <row r="2830" s="395" customFormat="1" ht="30.75" customHeight="1"/>
    <row r="2831" s="395" customFormat="1" ht="30.75" customHeight="1"/>
    <row r="2832" s="395" customFormat="1" ht="30.75" customHeight="1"/>
    <row r="2833" s="395" customFormat="1" ht="30.75" customHeight="1"/>
    <row r="2834" s="395" customFormat="1" ht="30.75" customHeight="1"/>
    <row r="2835" s="395" customFormat="1" ht="30.75" customHeight="1"/>
    <row r="2836" s="395" customFormat="1" ht="30.75" customHeight="1"/>
    <row r="2837" s="395" customFormat="1" ht="30.75" customHeight="1"/>
    <row r="2838" s="395" customFormat="1" ht="30.75" customHeight="1"/>
    <row r="2839" s="395" customFormat="1" ht="30.75" customHeight="1"/>
    <row r="2840" s="395" customFormat="1" ht="30.75" customHeight="1"/>
    <row r="2841" s="395" customFormat="1" ht="30.75" customHeight="1"/>
    <row r="2842" s="395" customFormat="1" ht="30.75" customHeight="1"/>
    <row r="2843" s="395" customFormat="1" ht="30.75" customHeight="1"/>
    <row r="2844" s="395" customFormat="1" ht="30.75" customHeight="1"/>
    <row r="2845" s="395" customFormat="1" ht="30.75" customHeight="1"/>
    <row r="2846" s="395" customFormat="1" ht="30.75" customHeight="1"/>
    <row r="2847" s="395" customFormat="1" ht="30.75" customHeight="1"/>
    <row r="2848" s="395" customFormat="1" ht="30.75" customHeight="1"/>
    <row r="2849" s="395" customFormat="1" ht="30.75" customHeight="1"/>
    <row r="2850" s="395" customFormat="1" ht="30.75" customHeight="1"/>
    <row r="2851" s="395" customFormat="1" ht="30.75" customHeight="1"/>
    <row r="2852" s="395" customFormat="1" ht="30.75" customHeight="1"/>
    <row r="2853" s="395" customFormat="1" ht="30.75" customHeight="1"/>
    <row r="2854" s="395" customFormat="1" ht="30.75" customHeight="1"/>
    <row r="2855" s="395" customFormat="1" ht="30.75" customHeight="1"/>
    <row r="2856" s="395" customFormat="1" ht="30.75" customHeight="1"/>
    <row r="2857" s="395" customFormat="1" ht="30.75" customHeight="1"/>
    <row r="2858" s="395" customFormat="1" ht="30.75" customHeight="1"/>
    <row r="2859" s="395" customFormat="1" ht="30.75" customHeight="1"/>
    <row r="2860" s="395" customFormat="1" ht="30.75" customHeight="1"/>
    <row r="2861" s="395" customFormat="1" ht="30.75" customHeight="1"/>
    <row r="2862" s="395" customFormat="1" ht="30.75" customHeight="1"/>
    <row r="2863" s="395" customFormat="1" ht="30.75" customHeight="1"/>
    <row r="2864" s="395" customFormat="1" ht="30.75" customHeight="1"/>
    <row r="2865" s="395" customFormat="1" ht="30.75" customHeight="1"/>
    <row r="2866" s="395" customFormat="1" ht="30.75" customHeight="1"/>
    <row r="2867" s="395" customFormat="1" ht="30.75" customHeight="1"/>
    <row r="2868" s="395" customFormat="1" ht="30.75" customHeight="1"/>
    <row r="2869" s="395" customFormat="1" ht="30.75" customHeight="1"/>
    <row r="2870" s="395" customFormat="1" ht="30.75" customHeight="1"/>
    <row r="2871" s="395" customFormat="1" ht="30.75" customHeight="1"/>
    <row r="2872" s="395" customFormat="1" ht="30.75" customHeight="1"/>
    <row r="2873" s="395" customFormat="1" ht="30.75" customHeight="1"/>
    <row r="2874" s="395" customFormat="1" ht="30.75" customHeight="1"/>
    <row r="2875" s="395" customFormat="1" ht="30.75" customHeight="1"/>
  </sheetData>
  <sheetProtection sheet="1" objects="1" scenarios="1" selectLockedCells="1"/>
  <mergeCells count="4166">
    <mergeCell ref="DQ1527:DQ1528"/>
    <mergeCell ref="DR1527:DR1528"/>
    <mergeCell ref="D1529:M1529"/>
    <mergeCell ref="C1531:DQ1590"/>
    <mergeCell ref="C36:BQ40"/>
    <mergeCell ref="BR36:BR40"/>
    <mergeCell ref="BS36:BS40"/>
    <mergeCell ref="BT36:BW40"/>
    <mergeCell ref="BX36:BX40"/>
    <mergeCell ref="BY36:BY40"/>
    <mergeCell ref="C1527:C1528"/>
    <mergeCell ref="D1527:M1528"/>
    <mergeCell ref="N1527:N1528"/>
    <mergeCell ref="O1527:O1528"/>
    <mergeCell ref="P1527:P1528"/>
    <mergeCell ref="Q1527:DP1528"/>
    <mergeCell ref="DN1515:DQ1520"/>
    <mergeCell ref="DR1515:DR1520"/>
    <mergeCell ref="B1521:DR1521"/>
    <mergeCell ref="B1522:DR1522"/>
    <mergeCell ref="B1523:DR1523"/>
    <mergeCell ref="D1526:M1526"/>
    <mergeCell ref="CU1515:CU1520"/>
    <mergeCell ref="CV1515:CY1520"/>
    <mergeCell ref="CZ1515:CZ1520"/>
    <mergeCell ref="DA1515:DA1520"/>
    <mergeCell ref="DB1515:DL1520"/>
    <mergeCell ref="DM1515:DM1520"/>
    <mergeCell ref="CZ1512:CZ1514"/>
    <mergeCell ref="DA1512:DA1514"/>
    <mergeCell ref="DB1512:DQ1514"/>
    <mergeCell ref="DR1512:DR1514"/>
    <mergeCell ref="C1513:CG1514"/>
    <mergeCell ref="B1515:B1520"/>
    <mergeCell ref="C1515:CG1520"/>
    <mergeCell ref="CH1515:CH1520"/>
    <mergeCell ref="CI1515:CI1520"/>
    <mergeCell ref="CJ1515:CT1520"/>
    <mergeCell ref="DN1501:DQ1504"/>
    <mergeCell ref="DR1501:DR1504"/>
    <mergeCell ref="B1509:B1514"/>
    <mergeCell ref="C1509:CG1512"/>
    <mergeCell ref="CH1509:CH1514"/>
    <mergeCell ref="CI1509:CI1511"/>
    <mergeCell ref="CJ1509:DQ1511"/>
    <mergeCell ref="DR1509:DR1511"/>
    <mergeCell ref="CI1512:CI1514"/>
    <mergeCell ref="CJ1512:CY1514"/>
    <mergeCell ref="CU1501:CU1504"/>
    <mergeCell ref="CV1501:CY1504"/>
    <mergeCell ref="CZ1501:CZ1504"/>
    <mergeCell ref="DA1501:DA1504"/>
    <mergeCell ref="DB1501:DL1504"/>
    <mergeCell ref="DM1501:DM1504"/>
    <mergeCell ref="DA1497:DA1500"/>
    <mergeCell ref="DB1497:DL1500"/>
    <mergeCell ref="DM1497:DM1500"/>
    <mergeCell ref="DN1497:DQ1500"/>
    <mergeCell ref="DR1497:DR1500"/>
    <mergeCell ref="O1501:O1504"/>
    <mergeCell ref="P1501:CG1504"/>
    <mergeCell ref="CH1501:CH1504"/>
    <mergeCell ref="CI1501:CI1504"/>
    <mergeCell ref="CJ1501:CT1504"/>
    <mergeCell ref="CH1497:CH1500"/>
    <mergeCell ref="CI1497:CI1500"/>
    <mergeCell ref="CJ1497:CT1500"/>
    <mergeCell ref="CU1497:CU1500"/>
    <mergeCell ref="CV1497:CY1500"/>
    <mergeCell ref="CZ1497:CZ1500"/>
    <mergeCell ref="BP1497:BP1500"/>
    <mergeCell ref="BQ1497:BQ1500"/>
    <mergeCell ref="BR1497:BX1500"/>
    <mergeCell ref="BY1497:CB1500"/>
    <mergeCell ref="CC1497:CC1500"/>
    <mergeCell ref="CD1497:CG1500"/>
    <mergeCell ref="AT1497:AW1500"/>
    <mergeCell ref="AX1497:AX1500"/>
    <mergeCell ref="AY1497:AY1500"/>
    <mergeCell ref="AZ1497:BJ1500"/>
    <mergeCell ref="BK1497:BK1500"/>
    <mergeCell ref="BL1497:BO1500"/>
    <mergeCell ref="DR1493:DR1496"/>
    <mergeCell ref="O1497:O1500"/>
    <mergeCell ref="P1497:V1500"/>
    <mergeCell ref="W1497:Z1500"/>
    <mergeCell ref="AA1497:AA1500"/>
    <mergeCell ref="AB1497:AE1500"/>
    <mergeCell ref="AF1497:AF1500"/>
    <mergeCell ref="AG1497:AG1500"/>
    <mergeCell ref="AH1497:AR1500"/>
    <mergeCell ref="AS1497:AS1500"/>
    <mergeCell ref="CV1493:CY1496"/>
    <mergeCell ref="CZ1493:CZ1496"/>
    <mergeCell ref="DA1493:DA1496"/>
    <mergeCell ref="DB1493:DL1496"/>
    <mergeCell ref="DM1493:DM1496"/>
    <mergeCell ref="DN1493:DQ1496"/>
    <mergeCell ref="CC1493:CC1496"/>
    <mergeCell ref="CD1493:CG1496"/>
    <mergeCell ref="CH1493:CH1496"/>
    <mergeCell ref="CI1493:CI1496"/>
    <mergeCell ref="CJ1493:CT1496"/>
    <mergeCell ref="CU1493:CU1496"/>
    <mergeCell ref="BK1493:BK1496"/>
    <mergeCell ref="BL1493:BO1496"/>
    <mergeCell ref="BP1493:BP1496"/>
    <mergeCell ref="BQ1493:BQ1496"/>
    <mergeCell ref="BR1493:BX1496"/>
    <mergeCell ref="BY1493:CB1496"/>
    <mergeCell ref="AH1493:AR1496"/>
    <mergeCell ref="AS1493:AS1496"/>
    <mergeCell ref="AT1493:AW1496"/>
    <mergeCell ref="AX1493:AX1496"/>
    <mergeCell ref="AY1493:AY1496"/>
    <mergeCell ref="AZ1493:BJ1496"/>
    <mergeCell ref="DM1489:DM1492"/>
    <mergeCell ref="DN1489:DQ1492"/>
    <mergeCell ref="DR1489:DR1492"/>
    <mergeCell ref="O1493:O1496"/>
    <mergeCell ref="P1493:V1496"/>
    <mergeCell ref="W1493:Z1496"/>
    <mergeCell ref="AA1493:AA1496"/>
    <mergeCell ref="AB1493:AE1496"/>
    <mergeCell ref="AF1493:AF1496"/>
    <mergeCell ref="AG1493:AG1496"/>
    <mergeCell ref="CJ1489:CT1492"/>
    <mergeCell ref="CU1489:CU1492"/>
    <mergeCell ref="CV1489:CY1492"/>
    <mergeCell ref="CZ1489:CZ1492"/>
    <mergeCell ref="DA1489:DA1492"/>
    <mergeCell ref="DB1489:DL1492"/>
    <mergeCell ref="BR1489:BX1492"/>
    <mergeCell ref="BY1489:CB1492"/>
    <mergeCell ref="CC1489:CC1492"/>
    <mergeCell ref="CD1489:CG1492"/>
    <mergeCell ref="CH1489:CH1492"/>
    <mergeCell ref="CI1489:CI1492"/>
    <mergeCell ref="AY1489:AY1492"/>
    <mergeCell ref="AZ1489:BJ1492"/>
    <mergeCell ref="BK1489:BK1492"/>
    <mergeCell ref="BL1489:BO1492"/>
    <mergeCell ref="BP1489:BP1492"/>
    <mergeCell ref="BQ1489:BQ1492"/>
    <mergeCell ref="AF1489:AF1492"/>
    <mergeCell ref="AG1489:AG1492"/>
    <mergeCell ref="AH1489:AR1492"/>
    <mergeCell ref="AS1489:AS1492"/>
    <mergeCell ref="AT1489:AW1492"/>
    <mergeCell ref="AX1489:AX1492"/>
    <mergeCell ref="DA1485:DA1488"/>
    <mergeCell ref="DB1485:DL1488"/>
    <mergeCell ref="DM1485:DM1488"/>
    <mergeCell ref="DN1485:DQ1488"/>
    <mergeCell ref="DR1485:DR1488"/>
    <mergeCell ref="O1489:O1492"/>
    <mergeCell ref="P1489:V1492"/>
    <mergeCell ref="W1489:Z1492"/>
    <mergeCell ref="AA1489:AA1492"/>
    <mergeCell ref="AB1489:AE1492"/>
    <mergeCell ref="CH1485:CH1488"/>
    <mergeCell ref="CI1485:CI1488"/>
    <mergeCell ref="CJ1485:CT1488"/>
    <mergeCell ref="CU1485:CU1488"/>
    <mergeCell ref="CV1485:CY1488"/>
    <mergeCell ref="CZ1485:CZ1488"/>
    <mergeCell ref="BP1485:BP1488"/>
    <mergeCell ref="BQ1485:BQ1488"/>
    <mergeCell ref="BR1485:BX1488"/>
    <mergeCell ref="BY1485:CB1488"/>
    <mergeCell ref="CC1485:CC1488"/>
    <mergeCell ref="CD1485:CG1488"/>
    <mergeCell ref="AT1485:AW1488"/>
    <mergeCell ref="AX1485:AX1488"/>
    <mergeCell ref="AY1485:AY1488"/>
    <mergeCell ref="AZ1485:BJ1488"/>
    <mergeCell ref="BK1485:BK1488"/>
    <mergeCell ref="BL1485:BO1488"/>
    <mergeCell ref="O1485:O1488"/>
    <mergeCell ref="P1485:V1488"/>
    <mergeCell ref="W1485:Z1488"/>
    <mergeCell ref="AA1485:AA1488"/>
    <mergeCell ref="AB1485:AE1488"/>
    <mergeCell ref="AF1485:AF1488"/>
    <mergeCell ref="AG1485:AG1488"/>
    <mergeCell ref="AH1485:AR1488"/>
    <mergeCell ref="AS1485:AS1488"/>
    <mergeCell ref="CV1481:CY1484"/>
    <mergeCell ref="CZ1481:CZ1484"/>
    <mergeCell ref="DA1481:DA1484"/>
    <mergeCell ref="DB1481:DL1484"/>
    <mergeCell ref="DM1481:DM1484"/>
    <mergeCell ref="DN1481:DQ1484"/>
    <mergeCell ref="CC1481:CC1484"/>
    <mergeCell ref="CD1481:CG1484"/>
    <mergeCell ref="CH1481:CH1484"/>
    <mergeCell ref="CI1481:CI1484"/>
    <mergeCell ref="CJ1481:CT1484"/>
    <mergeCell ref="CU1481:CU1484"/>
    <mergeCell ref="BK1481:BK1484"/>
    <mergeCell ref="BL1481:BO1484"/>
    <mergeCell ref="BP1481:BP1484"/>
    <mergeCell ref="BQ1481:BQ1484"/>
    <mergeCell ref="BR1481:BX1484"/>
    <mergeCell ref="BY1481:CB1484"/>
    <mergeCell ref="AH1481:AR1484"/>
    <mergeCell ref="AS1481:AS1484"/>
    <mergeCell ref="AT1481:AW1484"/>
    <mergeCell ref="AX1481:AX1484"/>
    <mergeCell ref="DM1477:DM1480"/>
    <mergeCell ref="DN1477:DQ1480"/>
    <mergeCell ref="DR1477:DR1480"/>
    <mergeCell ref="O1481:O1484"/>
    <mergeCell ref="P1481:V1484"/>
    <mergeCell ref="W1481:Z1484"/>
    <mergeCell ref="AA1481:AA1484"/>
    <mergeCell ref="AB1481:AE1484"/>
    <mergeCell ref="AF1481:AF1484"/>
    <mergeCell ref="AG1481:AG1484"/>
    <mergeCell ref="CJ1477:CT1480"/>
    <mergeCell ref="CU1477:CU1480"/>
    <mergeCell ref="CV1477:CY1480"/>
    <mergeCell ref="CZ1477:CZ1480"/>
    <mergeCell ref="DA1477:DA1480"/>
    <mergeCell ref="DB1477:DL1480"/>
    <mergeCell ref="BR1477:BX1480"/>
    <mergeCell ref="BY1477:CB1480"/>
    <mergeCell ref="CC1477:CC1480"/>
    <mergeCell ref="CD1477:CG1480"/>
    <mergeCell ref="CH1477:CH1480"/>
    <mergeCell ref="CI1477:CI1480"/>
    <mergeCell ref="AY1477:AY1480"/>
    <mergeCell ref="AZ1477:BJ1480"/>
    <mergeCell ref="BK1477:BK1480"/>
    <mergeCell ref="BL1477:BO1480"/>
    <mergeCell ref="BP1477:BP1480"/>
    <mergeCell ref="BQ1477:BQ1480"/>
    <mergeCell ref="AF1477:AF1480"/>
    <mergeCell ref="AG1477:AG1480"/>
    <mergeCell ref="DR1481:DR1484"/>
    <mergeCell ref="AH1477:AR1480"/>
    <mergeCell ref="AS1477:AS1480"/>
    <mergeCell ref="AT1477:AW1480"/>
    <mergeCell ref="AX1477:AX1480"/>
    <mergeCell ref="DB1474:DQ1476"/>
    <mergeCell ref="DR1474:DR1476"/>
    <mergeCell ref="B1477:B1504"/>
    <mergeCell ref="C1477:M1504"/>
    <mergeCell ref="N1477:N1504"/>
    <mergeCell ref="O1477:O1480"/>
    <mergeCell ref="P1477:V1480"/>
    <mergeCell ref="W1477:Z1480"/>
    <mergeCell ref="AA1477:AA1480"/>
    <mergeCell ref="AB1477:AE1480"/>
    <mergeCell ref="AG1474:AG1476"/>
    <mergeCell ref="AH1474:AW1476"/>
    <mergeCell ref="AX1474:AX1476"/>
    <mergeCell ref="AY1474:AY1476"/>
    <mergeCell ref="AZ1474:BO1476"/>
    <mergeCell ref="BP1474:BP1476"/>
    <mergeCell ref="BQ1471:BQ1476"/>
    <mergeCell ref="BR1471:CG1476"/>
    <mergeCell ref="CH1471:CH1476"/>
    <mergeCell ref="CI1471:CI1473"/>
    <mergeCell ref="CJ1471:DQ1473"/>
    <mergeCell ref="DR1471:DR1473"/>
    <mergeCell ref="CI1474:CI1476"/>
    <mergeCell ref="CJ1474:CY1476"/>
    <mergeCell ref="CZ1474:CZ1476"/>
    <mergeCell ref="DA1474:DA1476"/>
    <mergeCell ref="AY1481:AY1484"/>
    <mergeCell ref="AZ1481:BJ1484"/>
    <mergeCell ref="DR1464:DR1467"/>
    <mergeCell ref="B1471:B1476"/>
    <mergeCell ref="C1471:M1476"/>
    <mergeCell ref="N1471:N1476"/>
    <mergeCell ref="O1471:O1476"/>
    <mergeCell ref="P1471:AE1476"/>
    <mergeCell ref="AF1471:AF1476"/>
    <mergeCell ref="AG1471:AG1473"/>
    <mergeCell ref="AH1471:BO1473"/>
    <mergeCell ref="BP1471:BP1473"/>
    <mergeCell ref="CV1464:CY1467"/>
    <mergeCell ref="CZ1464:CZ1467"/>
    <mergeCell ref="DA1464:DA1467"/>
    <mergeCell ref="DB1464:DL1467"/>
    <mergeCell ref="DM1464:DM1467"/>
    <mergeCell ref="DN1464:DQ1467"/>
    <mergeCell ref="O1464:O1467"/>
    <mergeCell ref="P1464:CG1467"/>
    <mergeCell ref="CH1464:CH1467"/>
    <mergeCell ref="CI1464:CI1467"/>
    <mergeCell ref="CJ1464:CT1467"/>
    <mergeCell ref="CU1464:CU1467"/>
    <mergeCell ref="CZ1460:CZ1463"/>
    <mergeCell ref="DA1460:DA1463"/>
    <mergeCell ref="DB1460:DL1463"/>
    <mergeCell ref="DM1460:DM1463"/>
    <mergeCell ref="DN1460:DQ1463"/>
    <mergeCell ref="DR1460:DR1463"/>
    <mergeCell ref="CD1460:CG1463"/>
    <mergeCell ref="CH1460:CH1463"/>
    <mergeCell ref="CI1460:CI1463"/>
    <mergeCell ref="CJ1460:CT1463"/>
    <mergeCell ref="CU1460:CU1463"/>
    <mergeCell ref="CV1460:CY1463"/>
    <mergeCell ref="BQ1460:BQ1463"/>
    <mergeCell ref="BR1460:BV1463"/>
    <mergeCell ref="BW1460:BW1463"/>
    <mergeCell ref="BX1460:BX1463"/>
    <mergeCell ref="BY1460:CB1463"/>
    <mergeCell ref="CC1460:CC1463"/>
    <mergeCell ref="AX1460:AX1463"/>
    <mergeCell ref="AY1460:AY1463"/>
    <mergeCell ref="AZ1460:BJ1463"/>
    <mergeCell ref="BK1460:BK1463"/>
    <mergeCell ref="BL1460:BO1463"/>
    <mergeCell ref="BP1460:BP1463"/>
    <mergeCell ref="AB1460:AE1463"/>
    <mergeCell ref="AF1460:AF1463"/>
    <mergeCell ref="AG1460:AG1463"/>
    <mergeCell ref="AH1460:AR1463"/>
    <mergeCell ref="AS1460:AS1463"/>
    <mergeCell ref="AT1460:AW1463"/>
    <mergeCell ref="O1460:O1463"/>
    <mergeCell ref="P1460:T1463"/>
    <mergeCell ref="U1460:U1463"/>
    <mergeCell ref="V1460:V1463"/>
    <mergeCell ref="W1460:Z1463"/>
    <mergeCell ref="AA1460:AA1463"/>
    <mergeCell ref="CZ1456:CZ1459"/>
    <mergeCell ref="DA1456:DA1459"/>
    <mergeCell ref="DB1456:DL1459"/>
    <mergeCell ref="DM1456:DM1459"/>
    <mergeCell ref="DN1456:DQ1459"/>
    <mergeCell ref="DR1456:DR1459"/>
    <mergeCell ref="CD1456:CG1459"/>
    <mergeCell ref="CH1456:CH1459"/>
    <mergeCell ref="CI1456:CI1459"/>
    <mergeCell ref="CJ1456:CT1459"/>
    <mergeCell ref="CU1456:CU1459"/>
    <mergeCell ref="CV1456:CY1459"/>
    <mergeCell ref="BQ1456:BQ1459"/>
    <mergeCell ref="BR1456:BV1459"/>
    <mergeCell ref="BW1456:BW1459"/>
    <mergeCell ref="BX1456:BX1459"/>
    <mergeCell ref="BY1456:CB1459"/>
    <mergeCell ref="CC1456:CC1459"/>
    <mergeCell ref="AX1456:AX1459"/>
    <mergeCell ref="AY1456:AY1459"/>
    <mergeCell ref="AZ1456:BJ1459"/>
    <mergeCell ref="BK1456:BK1459"/>
    <mergeCell ref="BL1456:BO1459"/>
    <mergeCell ref="BP1456:BP1459"/>
    <mergeCell ref="AB1456:AE1459"/>
    <mergeCell ref="AF1456:AF1459"/>
    <mergeCell ref="AG1456:AG1459"/>
    <mergeCell ref="AH1456:AR1459"/>
    <mergeCell ref="AS1456:AS1459"/>
    <mergeCell ref="AT1456:AW1459"/>
    <mergeCell ref="O1456:O1459"/>
    <mergeCell ref="P1456:T1459"/>
    <mergeCell ref="U1456:U1459"/>
    <mergeCell ref="V1456:V1459"/>
    <mergeCell ref="W1456:Z1459"/>
    <mergeCell ref="AA1456:AA1459"/>
    <mergeCell ref="CZ1452:CZ1455"/>
    <mergeCell ref="DA1452:DA1455"/>
    <mergeCell ref="DB1452:DL1455"/>
    <mergeCell ref="DM1452:DM1455"/>
    <mergeCell ref="DN1452:DQ1455"/>
    <mergeCell ref="DR1452:DR1455"/>
    <mergeCell ref="CD1452:CG1455"/>
    <mergeCell ref="CH1452:CH1455"/>
    <mergeCell ref="CI1452:CI1455"/>
    <mergeCell ref="CJ1452:CT1455"/>
    <mergeCell ref="CU1452:CU1455"/>
    <mergeCell ref="CV1452:CY1455"/>
    <mergeCell ref="BQ1452:BQ1455"/>
    <mergeCell ref="BR1452:BV1455"/>
    <mergeCell ref="BW1452:BW1455"/>
    <mergeCell ref="BX1452:BX1455"/>
    <mergeCell ref="BY1452:CB1455"/>
    <mergeCell ref="CC1452:CC1455"/>
    <mergeCell ref="AX1452:AX1455"/>
    <mergeCell ref="AY1452:AY1455"/>
    <mergeCell ref="AZ1452:BJ1455"/>
    <mergeCell ref="BK1452:BK1455"/>
    <mergeCell ref="BL1452:BO1455"/>
    <mergeCell ref="BP1452:BP1455"/>
    <mergeCell ref="AB1452:AE1455"/>
    <mergeCell ref="AF1452:AF1455"/>
    <mergeCell ref="AG1452:AG1455"/>
    <mergeCell ref="AH1452:AR1455"/>
    <mergeCell ref="AS1452:AS1455"/>
    <mergeCell ref="AT1452:AW1455"/>
    <mergeCell ref="O1452:O1455"/>
    <mergeCell ref="P1452:T1455"/>
    <mergeCell ref="U1452:U1455"/>
    <mergeCell ref="V1452:V1455"/>
    <mergeCell ref="W1452:Z1455"/>
    <mergeCell ref="AA1452:AA1455"/>
    <mergeCell ref="CZ1448:CZ1451"/>
    <mergeCell ref="DA1448:DA1451"/>
    <mergeCell ref="DB1448:DL1451"/>
    <mergeCell ref="DM1448:DM1451"/>
    <mergeCell ref="DN1448:DQ1451"/>
    <mergeCell ref="DR1448:DR1451"/>
    <mergeCell ref="CD1448:CG1451"/>
    <mergeCell ref="CH1448:CH1451"/>
    <mergeCell ref="CI1448:CI1451"/>
    <mergeCell ref="CJ1448:CT1451"/>
    <mergeCell ref="CU1448:CU1451"/>
    <mergeCell ref="CV1448:CY1451"/>
    <mergeCell ref="BQ1448:BQ1451"/>
    <mergeCell ref="BR1448:BV1451"/>
    <mergeCell ref="BW1448:BW1451"/>
    <mergeCell ref="BX1448:BX1451"/>
    <mergeCell ref="BY1448:CB1451"/>
    <mergeCell ref="CC1448:CC1451"/>
    <mergeCell ref="AX1448:AX1451"/>
    <mergeCell ref="AY1448:AY1451"/>
    <mergeCell ref="AZ1448:BJ1451"/>
    <mergeCell ref="BK1448:BK1451"/>
    <mergeCell ref="BL1448:BO1451"/>
    <mergeCell ref="BP1448:BP1451"/>
    <mergeCell ref="AB1448:AE1451"/>
    <mergeCell ref="AF1448:AF1451"/>
    <mergeCell ref="AG1448:AG1451"/>
    <mergeCell ref="AH1448:AR1451"/>
    <mergeCell ref="AS1448:AS1451"/>
    <mergeCell ref="AT1448:AW1451"/>
    <mergeCell ref="O1448:O1451"/>
    <mergeCell ref="P1448:T1451"/>
    <mergeCell ref="U1448:U1451"/>
    <mergeCell ref="V1448:V1451"/>
    <mergeCell ref="W1448:Z1451"/>
    <mergeCell ref="AA1448:AA1451"/>
    <mergeCell ref="CZ1444:CZ1447"/>
    <mergeCell ref="DA1444:DA1447"/>
    <mergeCell ref="DB1444:DL1447"/>
    <mergeCell ref="DM1444:DM1447"/>
    <mergeCell ref="DN1444:DQ1447"/>
    <mergeCell ref="DR1444:DR1447"/>
    <mergeCell ref="CD1444:CG1447"/>
    <mergeCell ref="CH1444:CH1447"/>
    <mergeCell ref="CI1444:CI1447"/>
    <mergeCell ref="CJ1444:CT1447"/>
    <mergeCell ref="CU1444:CU1447"/>
    <mergeCell ref="CV1444:CY1447"/>
    <mergeCell ref="BQ1444:BQ1447"/>
    <mergeCell ref="BR1444:BV1447"/>
    <mergeCell ref="BW1444:BW1447"/>
    <mergeCell ref="BX1444:BX1447"/>
    <mergeCell ref="BY1444:CB1447"/>
    <mergeCell ref="CC1444:CC1447"/>
    <mergeCell ref="AX1444:AX1447"/>
    <mergeCell ref="AY1444:AY1447"/>
    <mergeCell ref="AZ1444:BJ1447"/>
    <mergeCell ref="BK1444:BK1447"/>
    <mergeCell ref="BL1444:BO1447"/>
    <mergeCell ref="BP1444:BP1447"/>
    <mergeCell ref="AB1444:AE1447"/>
    <mergeCell ref="AF1444:AF1447"/>
    <mergeCell ref="AG1444:AG1447"/>
    <mergeCell ref="AH1444:AR1447"/>
    <mergeCell ref="AS1444:AS1447"/>
    <mergeCell ref="AT1444:AW1447"/>
    <mergeCell ref="O1444:O1447"/>
    <mergeCell ref="P1444:T1447"/>
    <mergeCell ref="U1444:U1447"/>
    <mergeCell ref="V1444:V1447"/>
    <mergeCell ref="W1444:Z1447"/>
    <mergeCell ref="AA1444:AA1447"/>
    <mergeCell ref="AB1440:AE1443"/>
    <mergeCell ref="AF1440:AF1443"/>
    <mergeCell ref="AG1440:AG1443"/>
    <mergeCell ref="AH1440:AR1443"/>
    <mergeCell ref="AS1440:AS1443"/>
    <mergeCell ref="AT1440:AW1443"/>
    <mergeCell ref="DR1437:DR1439"/>
    <mergeCell ref="B1440:B1467"/>
    <mergeCell ref="C1440:M1467"/>
    <mergeCell ref="N1440:N1467"/>
    <mergeCell ref="O1440:O1443"/>
    <mergeCell ref="P1440:T1443"/>
    <mergeCell ref="U1440:U1443"/>
    <mergeCell ref="V1440:V1443"/>
    <mergeCell ref="W1440:Z1443"/>
    <mergeCell ref="AA1440:AA1443"/>
    <mergeCell ref="CZ1440:CZ1443"/>
    <mergeCell ref="DA1440:DA1443"/>
    <mergeCell ref="DB1440:DL1443"/>
    <mergeCell ref="DM1440:DM1443"/>
    <mergeCell ref="DN1440:DQ1443"/>
    <mergeCell ref="DR1440:DR1443"/>
    <mergeCell ref="CD1440:CG1443"/>
    <mergeCell ref="CH1440:CH1443"/>
    <mergeCell ref="CI1440:CI1443"/>
    <mergeCell ref="CJ1440:CT1443"/>
    <mergeCell ref="CU1440:CU1443"/>
    <mergeCell ref="CV1440:CY1443"/>
    <mergeCell ref="BQ1440:BQ1443"/>
    <mergeCell ref="BR1440:BV1443"/>
    <mergeCell ref="BW1440:BW1443"/>
    <mergeCell ref="BX1440:BX1443"/>
    <mergeCell ref="BP1437:BP1439"/>
    <mergeCell ref="CI1437:CI1439"/>
    <mergeCell ref="CJ1437:CY1439"/>
    <mergeCell ref="CZ1437:CZ1439"/>
    <mergeCell ref="BP1434:BP1436"/>
    <mergeCell ref="BQ1434:BQ1439"/>
    <mergeCell ref="BR1434:CG1439"/>
    <mergeCell ref="CH1434:CH1439"/>
    <mergeCell ref="CI1434:CI1436"/>
    <mergeCell ref="CJ1434:DQ1436"/>
    <mergeCell ref="DA1437:DA1439"/>
    <mergeCell ref="DB1437:DQ1439"/>
    <mergeCell ref="AX1440:AX1443"/>
    <mergeCell ref="AY1440:AY1443"/>
    <mergeCell ref="AZ1440:BJ1443"/>
    <mergeCell ref="BK1440:BK1443"/>
    <mergeCell ref="BL1440:BO1443"/>
    <mergeCell ref="BP1440:BP1443"/>
    <mergeCell ref="BY1440:CB1443"/>
    <mergeCell ref="CC1440:CC1443"/>
    <mergeCell ref="B1432:K1432"/>
    <mergeCell ref="N1432:DQ1432"/>
    <mergeCell ref="B1434:B1439"/>
    <mergeCell ref="C1434:M1439"/>
    <mergeCell ref="N1434:N1439"/>
    <mergeCell ref="O1434:O1439"/>
    <mergeCell ref="P1434:AE1439"/>
    <mergeCell ref="AF1434:AF1439"/>
    <mergeCell ref="AG1434:AG1436"/>
    <mergeCell ref="AH1434:BO1436"/>
    <mergeCell ref="DS1423:DS1425"/>
    <mergeCell ref="CX1426:DR1426"/>
    <mergeCell ref="B1427:DR1427"/>
    <mergeCell ref="B1428:K1428"/>
    <mergeCell ref="N1428:DQ1428"/>
    <mergeCell ref="A1429:A1431"/>
    <mergeCell ref="B1429:K1431"/>
    <mergeCell ref="L1429:L1431"/>
    <mergeCell ref="M1429:M1431"/>
    <mergeCell ref="N1429:DQ1431"/>
    <mergeCell ref="CX1423:CX1425"/>
    <mergeCell ref="CY1423:CY1425"/>
    <mergeCell ref="CZ1423:DD1425"/>
    <mergeCell ref="DE1423:DJ1425"/>
    <mergeCell ref="DK1423:DN1425"/>
    <mergeCell ref="DO1423:DR1425"/>
    <mergeCell ref="DR1434:DR1436"/>
    <mergeCell ref="AG1437:AG1439"/>
    <mergeCell ref="AH1437:AW1439"/>
    <mergeCell ref="AX1437:AX1439"/>
    <mergeCell ref="AY1437:AY1439"/>
    <mergeCell ref="AZ1437:BO1439"/>
    <mergeCell ref="Q1387:DP1388"/>
    <mergeCell ref="DQ1387:DQ1388"/>
    <mergeCell ref="DR1387:DR1388"/>
    <mergeCell ref="D1389:M1389"/>
    <mergeCell ref="C1391:DQ1413"/>
    <mergeCell ref="CX1422:DR1422"/>
    <mergeCell ref="DN1377:DQ1382"/>
    <mergeCell ref="DR1377:DR1382"/>
    <mergeCell ref="B1383:DR1383"/>
    <mergeCell ref="B1384:DR1384"/>
    <mergeCell ref="D1386:M1386"/>
    <mergeCell ref="C1387:C1388"/>
    <mergeCell ref="D1387:M1388"/>
    <mergeCell ref="N1387:N1388"/>
    <mergeCell ref="O1387:O1388"/>
    <mergeCell ref="P1387:P1388"/>
    <mergeCell ref="CU1377:CU1382"/>
    <mergeCell ref="CV1377:CY1382"/>
    <mergeCell ref="CZ1377:CZ1382"/>
    <mergeCell ref="DA1377:DA1382"/>
    <mergeCell ref="DB1377:DL1382"/>
    <mergeCell ref="DM1377:DM1382"/>
    <mergeCell ref="CZ1374:CZ1376"/>
    <mergeCell ref="DA1374:DA1376"/>
    <mergeCell ref="DB1374:DQ1376"/>
    <mergeCell ref="DR1374:DR1376"/>
    <mergeCell ref="C1375:CG1376"/>
    <mergeCell ref="B1377:B1382"/>
    <mergeCell ref="C1377:CG1382"/>
    <mergeCell ref="CH1377:CH1382"/>
    <mergeCell ref="CI1377:CI1382"/>
    <mergeCell ref="CJ1377:CT1382"/>
    <mergeCell ref="DN1365:DQ1368"/>
    <mergeCell ref="DR1365:DR1368"/>
    <mergeCell ref="B1371:B1376"/>
    <mergeCell ref="C1371:CG1374"/>
    <mergeCell ref="CH1371:CH1376"/>
    <mergeCell ref="CI1371:CI1373"/>
    <mergeCell ref="CJ1371:DQ1373"/>
    <mergeCell ref="DR1371:DR1373"/>
    <mergeCell ref="CI1374:CI1376"/>
    <mergeCell ref="CJ1374:CY1376"/>
    <mergeCell ref="CU1365:CU1368"/>
    <mergeCell ref="CV1365:CY1368"/>
    <mergeCell ref="CZ1365:CZ1368"/>
    <mergeCell ref="DA1365:DA1368"/>
    <mergeCell ref="DB1365:DL1368"/>
    <mergeCell ref="DM1365:DM1368"/>
    <mergeCell ref="DA1361:DA1364"/>
    <mergeCell ref="DB1361:DL1364"/>
    <mergeCell ref="DM1361:DM1364"/>
    <mergeCell ref="DN1361:DQ1364"/>
    <mergeCell ref="DR1361:DR1364"/>
    <mergeCell ref="O1365:O1368"/>
    <mergeCell ref="P1365:CG1368"/>
    <mergeCell ref="CH1365:CH1368"/>
    <mergeCell ref="CI1365:CI1368"/>
    <mergeCell ref="CJ1365:CT1368"/>
    <mergeCell ref="CH1361:CH1364"/>
    <mergeCell ref="CI1361:CI1364"/>
    <mergeCell ref="CJ1361:CT1364"/>
    <mergeCell ref="CU1361:CU1364"/>
    <mergeCell ref="CV1361:CY1364"/>
    <mergeCell ref="CZ1361:CZ1364"/>
    <mergeCell ref="BR1361:BV1364"/>
    <mergeCell ref="BW1361:BW1364"/>
    <mergeCell ref="BX1361:BX1364"/>
    <mergeCell ref="BY1361:CB1364"/>
    <mergeCell ref="CC1361:CC1364"/>
    <mergeCell ref="CD1361:CG1364"/>
    <mergeCell ref="AY1361:AY1364"/>
    <mergeCell ref="AZ1361:BJ1364"/>
    <mergeCell ref="BK1361:BK1364"/>
    <mergeCell ref="BL1361:BO1364"/>
    <mergeCell ref="BP1361:BP1364"/>
    <mergeCell ref="BQ1361:BQ1364"/>
    <mergeCell ref="AF1361:AF1364"/>
    <mergeCell ref="AG1361:AG1364"/>
    <mergeCell ref="AH1361:AR1364"/>
    <mergeCell ref="AS1361:AS1364"/>
    <mergeCell ref="AT1361:AW1364"/>
    <mergeCell ref="AX1361:AX1364"/>
    <mergeCell ref="DM1357:DM1360"/>
    <mergeCell ref="DN1357:DQ1360"/>
    <mergeCell ref="DR1357:DR1360"/>
    <mergeCell ref="O1361:O1364"/>
    <mergeCell ref="P1361:T1364"/>
    <mergeCell ref="U1361:U1364"/>
    <mergeCell ref="V1361:V1364"/>
    <mergeCell ref="W1361:Z1364"/>
    <mergeCell ref="AA1361:AA1364"/>
    <mergeCell ref="AB1361:AE1364"/>
    <mergeCell ref="CJ1357:CT1360"/>
    <mergeCell ref="CU1357:CU1360"/>
    <mergeCell ref="CV1357:CY1360"/>
    <mergeCell ref="CZ1357:CZ1360"/>
    <mergeCell ref="DA1357:DA1360"/>
    <mergeCell ref="DB1357:DL1360"/>
    <mergeCell ref="BX1357:BX1360"/>
    <mergeCell ref="BY1357:CB1360"/>
    <mergeCell ref="CC1357:CC1360"/>
    <mergeCell ref="CD1357:CG1360"/>
    <mergeCell ref="CH1357:CH1360"/>
    <mergeCell ref="CI1357:CI1360"/>
    <mergeCell ref="BK1357:BK1360"/>
    <mergeCell ref="BL1357:BO1360"/>
    <mergeCell ref="BP1357:BP1360"/>
    <mergeCell ref="BQ1357:BQ1360"/>
    <mergeCell ref="BR1357:BV1360"/>
    <mergeCell ref="BW1357:BW1360"/>
    <mergeCell ref="AH1357:AR1360"/>
    <mergeCell ref="AS1357:AS1360"/>
    <mergeCell ref="O1357:O1360"/>
    <mergeCell ref="P1357:T1360"/>
    <mergeCell ref="U1357:U1360"/>
    <mergeCell ref="V1357:V1360"/>
    <mergeCell ref="W1357:Z1360"/>
    <mergeCell ref="AA1357:AA1360"/>
    <mergeCell ref="AB1357:AE1360"/>
    <mergeCell ref="AF1357:AF1360"/>
    <mergeCell ref="AG1357:AG1360"/>
    <mergeCell ref="CV1353:CY1356"/>
    <mergeCell ref="CZ1353:CZ1356"/>
    <mergeCell ref="DA1353:DA1356"/>
    <mergeCell ref="DB1353:DL1356"/>
    <mergeCell ref="DM1353:DM1356"/>
    <mergeCell ref="DN1353:DQ1356"/>
    <mergeCell ref="CC1353:CC1356"/>
    <mergeCell ref="CD1353:CG1356"/>
    <mergeCell ref="CH1353:CH1356"/>
    <mergeCell ref="CI1353:CI1356"/>
    <mergeCell ref="CJ1353:CT1356"/>
    <mergeCell ref="CU1353:CU1356"/>
    <mergeCell ref="BP1353:BP1356"/>
    <mergeCell ref="BQ1353:BQ1356"/>
    <mergeCell ref="BR1353:BV1356"/>
    <mergeCell ref="BW1353:BW1356"/>
    <mergeCell ref="BX1353:BX1356"/>
    <mergeCell ref="BY1353:CB1356"/>
    <mergeCell ref="AZ1353:BJ1356"/>
    <mergeCell ref="BK1353:BK1356"/>
    <mergeCell ref="BL1353:BO1356"/>
    <mergeCell ref="AA1353:AA1356"/>
    <mergeCell ref="AB1353:AE1356"/>
    <mergeCell ref="AF1353:AF1356"/>
    <mergeCell ref="AG1353:AG1356"/>
    <mergeCell ref="AH1353:AR1356"/>
    <mergeCell ref="AS1353:AS1356"/>
    <mergeCell ref="DA1349:DA1352"/>
    <mergeCell ref="DB1349:DL1352"/>
    <mergeCell ref="DM1349:DM1352"/>
    <mergeCell ref="DN1349:DQ1352"/>
    <mergeCell ref="DR1349:DR1352"/>
    <mergeCell ref="AT1357:AW1360"/>
    <mergeCell ref="AX1357:AX1360"/>
    <mergeCell ref="AY1357:AY1360"/>
    <mergeCell ref="AZ1357:BJ1360"/>
    <mergeCell ref="DR1353:DR1356"/>
    <mergeCell ref="O1353:O1356"/>
    <mergeCell ref="P1353:T1356"/>
    <mergeCell ref="U1353:U1356"/>
    <mergeCell ref="V1353:V1356"/>
    <mergeCell ref="W1353:Z1356"/>
    <mergeCell ref="CH1349:CH1352"/>
    <mergeCell ref="CI1349:CI1352"/>
    <mergeCell ref="CJ1349:CT1352"/>
    <mergeCell ref="CU1349:CU1352"/>
    <mergeCell ref="CV1349:CY1352"/>
    <mergeCell ref="CZ1349:CZ1352"/>
    <mergeCell ref="BR1349:BV1352"/>
    <mergeCell ref="BW1349:BW1352"/>
    <mergeCell ref="BX1349:BX1352"/>
    <mergeCell ref="BY1349:CB1352"/>
    <mergeCell ref="CC1349:CC1352"/>
    <mergeCell ref="CD1349:CG1352"/>
    <mergeCell ref="AY1349:AY1352"/>
    <mergeCell ref="AZ1349:BJ1352"/>
    <mergeCell ref="BK1349:BK1352"/>
    <mergeCell ref="BL1349:BO1352"/>
    <mergeCell ref="BP1349:BP1352"/>
    <mergeCell ref="BQ1349:BQ1352"/>
    <mergeCell ref="AF1349:AF1352"/>
    <mergeCell ref="AG1349:AG1352"/>
    <mergeCell ref="AH1349:AR1352"/>
    <mergeCell ref="AS1349:AS1352"/>
    <mergeCell ref="AT1349:AW1352"/>
    <mergeCell ref="AX1349:AX1352"/>
    <mergeCell ref="AT1353:AW1356"/>
    <mergeCell ref="AX1353:AX1356"/>
    <mergeCell ref="AY1353:AY1356"/>
    <mergeCell ref="DM1345:DM1348"/>
    <mergeCell ref="DN1345:DQ1348"/>
    <mergeCell ref="DR1345:DR1348"/>
    <mergeCell ref="O1349:O1352"/>
    <mergeCell ref="P1349:T1352"/>
    <mergeCell ref="U1349:U1352"/>
    <mergeCell ref="V1349:V1352"/>
    <mergeCell ref="W1349:Z1352"/>
    <mergeCell ref="AA1349:AA1352"/>
    <mergeCell ref="AB1349:AE1352"/>
    <mergeCell ref="CJ1345:CT1348"/>
    <mergeCell ref="CU1345:CU1348"/>
    <mergeCell ref="CV1345:CY1348"/>
    <mergeCell ref="CZ1345:CZ1348"/>
    <mergeCell ref="DA1345:DA1348"/>
    <mergeCell ref="DB1345:DL1348"/>
    <mergeCell ref="BX1345:BX1348"/>
    <mergeCell ref="BY1345:CB1348"/>
    <mergeCell ref="CC1345:CC1348"/>
    <mergeCell ref="CD1345:CG1348"/>
    <mergeCell ref="CH1345:CH1348"/>
    <mergeCell ref="CI1345:CI1348"/>
    <mergeCell ref="BK1345:BK1348"/>
    <mergeCell ref="BL1345:BO1348"/>
    <mergeCell ref="BP1345:BP1348"/>
    <mergeCell ref="BQ1345:BQ1348"/>
    <mergeCell ref="BR1345:BV1348"/>
    <mergeCell ref="BW1345:BW1348"/>
    <mergeCell ref="AH1345:AR1348"/>
    <mergeCell ref="AS1345:AS1348"/>
    <mergeCell ref="AT1345:AW1348"/>
    <mergeCell ref="AX1345:AX1348"/>
    <mergeCell ref="AY1345:AY1348"/>
    <mergeCell ref="AZ1345:BJ1348"/>
    <mergeCell ref="DR1341:DR1344"/>
    <mergeCell ref="O1345:O1348"/>
    <mergeCell ref="P1345:T1348"/>
    <mergeCell ref="U1345:U1348"/>
    <mergeCell ref="V1345:V1348"/>
    <mergeCell ref="W1345:Z1348"/>
    <mergeCell ref="AA1345:AA1348"/>
    <mergeCell ref="AB1345:AE1348"/>
    <mergeCell ref="AF1345:AF1348"/>
    <mergeCell ref="AG1345:AG1348"/>
    <mergeCell ref="CV1341:CY1344"/>
    <mergeCell ref="CZ1341:CZ1344"/>
    <mergeCell ref="DA1341:DA1344"/>
    <mergeCell ref="DB1341:DL1344"/>
    <mergeCell ref="DM1341:DM1344"/>
    <mergeCell ref="DN1341:DQ1344"/>
    <mergeCell ref="CC1341:CC1344"/>
    <mergeCell ref="CD1341:CG1344"/>
    <mergeCell ref="CH1341:CH1344"/>
    <mergeCell ref="CI1341:CI1344"/>
    <mergeCell ref="CJ1341:CT1344"/>
    <mergeCell ref="CU1341:CU1344"/>
    <mergeCell ref="BP1341:BP1344"/>
    <mergeCell ref="BQ1341:BQ1344"/>
    <mergeCell ref="BR1341:BV1344"/>
    <mergeCell ref="BW1341:BW1344"/>
    <mergeCell ref="BX1341:BX1344"/>
    <mergeCell ref="BY1341:CB1344"/>
    <mergeCell ref="AT1341:AW1344"/>
    <mergeCell ref="AX1341:AX1344"/>
    <mergeCell ref="AY1341:AY1344"/>
    <mergeCell ref="AZ1341:BJ1344"/>
    <mergeCell ref="BK1341:BK1344"/>
    <mergeCell ref="BL1341:BO1344"/>
    <mergeCell ref="AA1341:AA1344"/>
    <mergeCell ref="AB1341:AE1344"/>
    <mergeCell ref="AF1341:AF1344"/>
    <mergeCell ref="AG1341:AG1344"/>
    <mergeCell ref="AH1341:AR1344"/>
    <mergeCell ref="AS1341:AS1344"/>
    <mergeCell ref="DB1338:DQ1340"/>
    <mergeCell ref="DR1338:DR1340"/>
    <mergeCell ref="B1341:B1368"/>
    <mergeCell ref="C1341:M1368"/>
    <mergeCell ref="N1341:N1368"/>
    <mergeCell ref="O1341:O1344"/>
    <mergeCell ref="P1341:T1344"/>
    <mergeCell ref="U1341:U1344"/>
    <mergeCell ref="V1341:V1344"/>
    <mergeCell ref="W1341:Z1344"/>
    <mergeCell ref="AG1338:AG1340"/>
    <mergeCell ref="AH1338:AW1340"/>
    <mergeCell ref="AX1338:AX1340"/>
    <mergeCell ref="AY1338:AY1340"/>
    <mergeCell ref="AZ1338:BO1340"/>
    <mergeCell ref="BP1338:BP1340"/>
    <mergeCell ref="BQ1335:BQ1340"/>
    <mergeCell ref="BR1335:CG1340"/>
    <mergeCell ref="CH1335:CH1340"/>
    <mergeCell ref="CI1335:CI1337"/>
    <mergeCell ref="CJ1335:DQ1337"/>
    <mergeCell ref="DR1335:DR1337"/>
    <mergeCell ref="CI1338:CI1340"/>
    <mergeCell ref="CJ1338:CY1340"/>
    <mergeCell ref="CZ1338:CZ1340"/>
    <mergeCell ref="DA1338:DA1340"/>
    <mergeCell ref="DR1329:DR1332"/>
    <mergeCell ref="B1335:B1340"/>
    <mergeCell ref="C1335:M1340"/>
    <mergeCell ref="N1335:N1340"/>
    <mergeCell ref="O1335:O1340"/>
    <mergeCell ref="P1335:AE1340"/>
    <mergeCell ref="AF1335:AF1340"/>
    <mergeCell ref="AG1335:AG1337"/>
    <mergeCell ref="AH1335:BO1337"/>
    <mergeCell ref="BP1335:BP1337"/>
    <mergeCell ref="CV1329:CY1332"/>
    <mergeCell ref="CZ1329:CZ1332"/>
    <mergeCell ref="DA1329:DA1332"/>
    <mergeCell ref="DB1329:DL1332"/>
    <mergeCell ref="DM1329:DM1332"/>
    <mergeCell ref="DN1329:DQ1332"/>
    <mergeCell ref="B1329:B1332"/>
    <mergeCell ref="C1329:CG1332"/>
    <mergeCell ref="CH1329:CH1332"/>
    <mergeCell ref="CI1329:CI1332"/>
    <mergeCell ref="CJ1329:CT1332"/>
    <mergeCell ref="CU1329:CU1332"/>
    <mergeCell ref="CZ1323:CZ1326"/>
    <mergeCell ref="DA1323:DA1326"/>
    <mergeCell ref="DB1323:DL1326"/>
    <mergeCell ref="DM1323:DM1326"/>
    <mergeCell ref="DN1323:DQ1326"/>
    <mergeCell ref="DR1323:DR1326"/>
    <mergeCell ref="DM1319:DM1322"/>
    <mergeCell ref="DN1319:DQ1322"/>
    <mergeCell ref="DR1319:DR1322"/>
    <mergeCell ref="O1323:O1326"/>
    <mergeCell ref="P1323:CG1326"/>
    <mergeCell ref="CH1323:CH1326"/>
    <mergeCell ref="CI1323:CI1326"/>
    <mergeCell ref="CJ1323:CT1326"/>
    <mergeCell ref="CU1323:CU1326"/>
    <mergeCell ref="CV1323:CY1326"/>
    <mergeCell ref="CJ1319:CT1322"/>
    <mergeCell ref="CU1319:CU1322"/>
    <mergeCell ref="CV1319:CY1322"/>
    <mergeCell ref="CZ1319:CZ1322"/>
    <mergeCell ref="DA1319:DA1322"/>
    <mergeCell ref="DB1319:DL1322"/>
    <mergeCell ref="BR1319:BX1322"/>
    <mergeCell ref="BY1319:CB1322"/>
    <mergeCell ref="CC1319:CC1322"/>
    <mergeCell ref="CD1319:CG1322"/>
    <mergeCell ref="CH1319:CH1322"/>
    <mergeCell ref="CI1319:CI1322"/>
    <mergeCell ref="AY1319:AY1322"/>
    <mergeCell ref="AZ1319:BJ1322"/>
    <mergeCell ref="BK1319:BK1322"/>
    <mergeCell ref="BL1319:BO1322"/>
    <mergeCell ref="BP1319:BP1322"/>
    <mergeCell ref="BQ1319:BQ1322"/>
    <mergeCell ref="AF1319:AF1322"/>
    <mergeCell ref="AG1319:AG1322"/>
    <mergeCell ref="AH1319:AR1322"/>
    <mergeCell ref="AS1319:AS1322"/>
    <mergeCell ref="AT1319:AW1322"/>
    <mergeCell ref="AX1319:AX1322"/>
    <mergeCell ref="DM1315:DM1318"/>
    <mergeCell ref="DN1315:DQ1318"/>
    <mergeCell ref="DR1315:DR1318"/>
    <mergeCell ref="O1319:O1322"/>
    <mergeCell ref="P1319:T1322"/>
    <mergeCell ref="U1319:U1322"/>
    <mergeCell ref="V1319:V1322"/>
    <mergeCell ref="W1319:Z1322"/>
    <mergeCell ref="AA1319:AA1322"/>
    <mergeCell ref="AB1319:AE1322"/>
    <mergeCell ref="CJ1315:CT1318"/>
    <mergeCell ref="CU1315:CU1318"/>
    <mergeCell ref="CV1315:CY1318"/>
    <mergeCell ref="CZ1315:CZ1318"/>
    <mergeCell ref="DA1315:DA1318"/>
    <mergeCell ref="DB1315:DL1318"/>
    <mergeCell ref="BR1315:BX1318"/>
    <mergeCell ref="BY1315:CB1318"/>
    <mergeCell ref="CC1315:CC1318"/>
    <mergeCell ref="CD1315:CG1318"/>
    <mergeCell ref="CH1315:CH1318"/>
    <mergeCell ref="CI1315:CI1318"/>
    <mergeCell ref="AY1315:AY1318"/>
    <mergeCell ref="AZ1315:BJ1318"/>
    <mergeCell ref="O1315:O1318"/>
    <mergeCell ref="P1315:T1318"/>
    <mergeCell ref="U1315:U1318"/>
    <mergeCell ref="V1315:V1318"/>
    <mergeCell ref="W1315:Z1318"/>
    <mergeCell ref="AA1315:AA1318"/>
    <mergeCell ref="AB1315:AE1318"/>
    <mergeCell ref="CJ1311:CT1314"/>
    <mergeCell ref="CU1311:CU1314"/>
    <mergeCell ref="CV1311:CY1314"/>
    <mergeCell ref="CZ1311:CZ1314"/>
    <mergeCell ref="DA1311:DA1314"/>
    <mergeCell ref="DB1311:DL1314"/>
    <mergeCell ref="BR1311:BX1314"/>
    <mergeCell ref="BY1311:CB1314"/>
    <mergeCell ref="CC1311:CC1314"/>
    <mergeCell ref="CD1311:CG1314"/>
    <mergeCell ref="CH1311:CH1314"/>
    <mergeCell ref="CI1311:CI1314"/>
    <mergeCell ref="AS1311:AS1314"/>
    <mergeCell ref="AT1311:AW1314"/>
    <mergeCell ref="AX1311:AX1314"/>
    <mergeCell ref="DA1307:DA1310"/>
    <mergeCell ref="DB1307:DL1310"/>
    <mergeCell ref="DM1307:DM1310"/>
    <mergeCell ref="DN1307:DQ1310"/>
    <mergeCell ref="DR1307:DR1310"/>
    <mergeCell ref="BK1315:BK1318"/>
    <mergeCell ref="BL1315:BO1318"/>
    <mergeCell ref="BP1315:BP1318"/>
    <mergeCell ref="BQ1315:BQ1318"/>
    <mergeCell ref="AF1315:AF1318"/>
    <mergeCell ref="AG1315:AG1318"/>
    <mergeCell ref="AH1315:AR1318"/>
    <mergeCell ref="AS1315:AS1318"/>
    <mergeCell ref="AT1315:AW1318"/>
    <mergeCell ref="AX1315:AX1318"/>
    <mergeCell ref="DM1311:DM1314"/>
    <mergeCell ref="DN1311:DQ1314"/>
    <mergeCell ref="DR1311:DR1314"/>
    <mergeCell ref="O1311:O1314"/>
    <mergeCell ref="P1311:V1314"/>
    <mergeCell ref="W1311:Z1314"/>
    <mergeCell ref="AA1311:AA1314"/>
    <mergeCell ref="AB1311:AE1314"/>
    <mergeCell ref="CH1307:CH1310"/>
    <mergeCell ref="CI1307:CI1310"/>
    <mergeCell ref="CJ1307:CT1310"/>
    <mergeCell ref="CU1307:CU1310"/>
    <mergeCell ref="CV1307:CY1310"/>
    <mergeCell ref="CZ1307:CZ1310"/>
    <mergeCell ref="BP1307:BP1310"/>
    <mergeCell ref="BQ1307:BQ1310"/>
    <mergeCell ref="BR1307:BX1310"/>
    <mergeCell ref="BY1307:CB1310"/>
    <mergeCell ref="CC1307:CC1310"/>
    <mergeCell ref="CD1307:CG1310"/>
    <mergeCell ref="AT1307:AW1310"/>
    <mergeCell ref="AX1307:AX1310"/>
    <mergeCell ref="AY1307:AY1310"/>
    <mergeCell ref="AZ1307:BJ1310"/>
    <mergeCell ref="BK1307:BK1310"/>
    <mergeCell ref="BL1307:BO1310"/>
    <mergeCell ref="AY1311:AY1314"/>
    <mergeCell ref="AZ1311:BJ1314"/>
    <mergeCell ref="BK1311:BK1314"/>
    <mergeCell ref="BL1311:BO1314"/>
    <mergeCell ref="BP1311:BP1314"/>
    <mergeCell ref="BQ1311:BQ1314"/>
    <mergeCell ref="AF1311:AF1314"/>
    <mergeCell ref="AG1311:AG1314"/>
    <mergeCell ref="AH1311:AR1314"/>
    <mergeCell ref="O1307:O1310"/>
    <mergeCell ref="P1307:V1310"/>
    <mergeCell ref="W1307:Z1310"/>
    <mergeCell ref="AA1307:AA1310"/>
    <mergeCell ref="AB1307:AE1310"/>
    <mergeCell ref="AF1307:AF1310"/>
    <mergeCell ref="AG1307:AG1310"/>
    <mergeCell ref="AH1307:AR1310"/>
    <mergeCell ref="AS1307:AS1310"/>
    <mergeCell ref="CV1303:CY1306"/>
    <mergeCell ref="CZ1303:CZ1306"/>
    <mergeCell ref="DA1303:DA1306"/>
    <mergeCell ref="DB1303:DL1306"/>
    <mergeCell ref="DM1303:DM1306"/>
    <mergeCell ref="DN1303:DQ1306"/>
    <mergeCell ref="CC1303:CC1306"/>
    <mergeCell ref="CD1303:CG1306"/>
    <mergeCell ref="CH1303:CH1306"/>
    <mergeCell ref="CI1303:CI1306"/>
    <mergeCell ref="CJ1303:CT1306"/>
    <mergeCell ref="CU1303:CU1306"/>
    <mergeCell ref="BK1303:BK1306"/>
    <mergeCell ref="BL1303:BO1306"/>
    <mergeCell ref="BP1303:BP1306"/>
    <mergeCell ref="BQ1303:BQ1306"/>
    <mergeCell ref="BR1303:BX1306"/>
    <mergeCell ref="BY1303:CB1306"/>
    <mergeCell ref="AH1303:AR1306"/>
    <mergeCell ref="AS1303:AS1306"/>
    <mergeCell ref="AT1303:AW1306"/>
    <mergeCell ref="AX1303:AX1306"/>
    <mergeCell ref="DM1299:DM1302"/>
    <mergeCell ref="DN1299:DQ1302"/>
    <mergeCell ref="DR1299:DR1302"/>
    <mergeCell ref="O1303:O1306"/>
    <mergeCell ref="P1303:V1306"/>
    <mergeCell ref="W1303:Z1306"/>
    <mergeCell ref="AA1303:AA1306"/>
    <mergeCell ref="AB1303:AE1306"/>
    <mergeCell ref="AF1303:AF1306"/>
    <mergeCell ref="AG1303:AG1306"/>
    <mergeCell ref="CJ1299:CT1302"/>
    <mergeCell ref="CU1299:CU1302"/>
    <mergeCell ref="CV1299:CY1302"/>
    <mergeCell ref="CZ1299:CZ1302"/>
    <mergeCell ref="DA1299:DA1302"/>
    <mergeCell ref="DB1299:DL1302"/>
    <mergeCell ref="BR1299:BX1302"/>
    <mergeCell ref="BY1299:CB1302"/>
    <mergeCell ref="CC1299:CC1302"/>
    <mergeCell ref="CD1299:CG1302"/>
    <mergeCell ref="CH1299:CH1302"/>
    <mergeCell ref="CI1299:CI1302"/>
    <mergeCell ref="AY1299:AY1302"/>
    <mergeCell ref="AZ1299:BJ1302"/>
    <mergeCell ref="BK1299:BK1302"/>
    <mergeCell ref="BL1299:BO1302"/>
    <mergeCell ref="BP1299:BP1302"/>
    <mergeCell ref="BQ1299:BQ1302"/>
    <mergeCell ref="AF1299:AF1302"/>
    <mergeCell ref="AG1299:AG1302"/>
    <mergeCell ref="DR1303:DR1306"/>
    <mergeCell ref="AH1299:AR1302"/>
    <mergeCell ref="AS1299:AS1302"/>
    <mergeCell ref="AT1299:AW1302"/>
    <mergeCell ref="AX1299:AX1302"/>
    <mergeCell ref="DB1296:DQ1298"/>
    <mergeCell ref="DR1296:DR1298"/>
    <mergeCell ref="B1299:B1326"/>
    <mergeCell ref="C1299:M1326"/>
    <mergeCell ref="N1299:N1326"/>
    <mergeCell ref="O1299:O1302"/>
    <mergeCell ref="P1299:V1302"/>
    <mergeCell ref="W1299:Z1302"/>
    <mergeCell ref="AA1299:AA1302"/>
    <mergeCell ref="AB1299:AE1302"/>
    <mergeCell ref="AG1296:AG1298"/>
    <mergeCell ref="AH1296:AW1298"/>
    <mergeCell ref="AX1296:AX1298"/>
    <mergeCell ref="AY1296:AY1298"/>
    <mergeCell ref="AZ1296:BO1298"/>
    <mergeCell ref="BP1296:BP1298"/>
    <mergeCell ref="BQ1293:BQ1298"/>
    <mergeCell ref="BR1293:CG1298"/>
    <mergeCell ref="CH1293:CH1298"/>
    <mergeCell ref="CI1293:CI1295"/>
    <mergeCell ref="CJ1293:DQ1295"/>
    <mergeCell ref="DR1293:DR1295"/>
    <mergeCell ref="CI1296:CI1298"/>
    <mergeCell ref="CJ1296:CY1298"/>
    <mergeCell ref="CZ1296:CZ1298"/>
    <mergeCell ref="DA1296:DA1298"/>
    <mergeCell ref="AY1303:AY1306"/>
    <mergeCell ref="AZ1303:BJ1306"/>
    <mergeCell ref="DR1287:DR1290"/>
    <mergeCell ref="B1293:B1298"/>
    <mergeCell ref="C1293:M1298"/>
    <mergeCell ref="N1293:N1298"/>
    <mergeCell ref="O1293:O1298"/>
    <mergeCell ref="P1293:AE1298"/>
    <mergeCell ref="AF1293:AF1298"/>
    <mergeCell ref="AG1293:AG1295"/>
    <mergeCell ref="AH1293:BO1295"/>
    <mergeCell ref="BP1293:BP1295"/>
    <mergeCell ref="CV1287:CY1290"/>
    <mergeCell ref="CZ1287:CZ1290"/>
    <mergeCell ref="DA1287:DA1290"/>
    <mergeCell ref="DB1287:DL1290"/>
    <mergeCell ref="DM1287:DM1290"/>
    <mergeCell ref="DN1287:DQ1290"/>
    <mergeCell ref="O1287:O1290"/>
    <mergeCell ref="P1287:CG1290"/>
    <mergeCell ref="CH1287:CH1290"/>
    <mergeCell ref="CI1287:CI1290"/>
    <mergeCell ref="CJ1287:CT1290"/>
    <mergeCell ref="CU1287:CU1290"/>
    <mergeCell ref="CZ1283:CZ1286"/>
    <mergeCell ref="DA1283:DA1286"/>
    <mergeCell ref="DB1283:DL1286"/>
    <mergeCell ref="DM1283:DM1286"/>
    <mergeCell ref="DN1283:DQ1286"/>
    <mergeCell ref="DR1283:DR1286"/>
    <mergeCell ref="CD1283:CG1286"/>
    <mergeCell ref="CH1283:CH1286"/>
    <mergeCell ref="CI1283:CI1286"/>
    <mergeCell ref="CJ1283:CT1286"/>
    <mergeCell ref="CU1283:CU1286"/>
    <mergeCell ref="CV1283:CY1286"/>
    <mergeCell ref="BQ1283:BQ1286"/>
    <mergeCell ref="BR1283:BV1286"/>
    <mergeCell ref="BW1283:BW1286"/>
    <mergeCell ref="BX1283:BX1286"/>
    <mergeCell ref="BY1283:CB1286"/>
    <mergeCell ref="CC1283:CC1286"/>
    <mergeCell ref="AX1283:AX1286"/>
    <mergeCell ref="AY1283:AY1286"/>
    <mergeCell ref="AZ1283:BJ1286"/>
    <mergeCell ref="BK1283:BK1286"/>
    <mergeCell ref="BL1283:BO1286"/>
    <mergeCell ref="BP1283:BP1286"/>
    <mergeCell ref="AB1283:AE1286"/>
    <mergeCell ref="AF1283:AF1286"/>
    <mergeCell ref="AG1283:AG1286"/>
    <mergeCell ref="AH1283:AR1286"/>
    <mergeCell ref="AS1283:AS1286"/>
    <mergeCell ref="AT1283:AW1286"/>
    <mergeCell ref="O1283:O1286"/>
    <mergeCell ref="P1283:T1286"/>
    <mergeCell ref="U1283:U1286"/>
    <mergeCell ref="V1283:V1286"/>
    <mergeCell ref="W1283:Z1286"/>
    <mergeCell ref="AA1283:AA1286"/>
    <mergeCell ref="CZ1279:CZ1282"/>
    <mergeCell ref="DA1279:DA1282"/>
    <mergeCell ref="DB1279:DL1282"/>
    <mergeCell ref="DM1279:DM1282"/>
    <mergeCell ref="DN1279:DQ1282"/>
    <mergeCell ref="DR1279:DR1282"/>
    <mergeCell ref="CD1279:CG1282"/>
    <mergeCell ref="CH1279:CH1282"/>
    <mergeCell ref="CI1279:CI1282"/>
    <mergeCell ref="CJ1279:CT1282"/>
    <mergeCell ref="CU1279:CU1282"/>
    <mergeCell ref="CV1279:CY1282"/>
    <mergeCell ref="BQ1279:BQ1282"/>
    <mergeCell ref="BR1279:BV1282"/>
    <mergeCell ref="BW1279:BW1282"/>
    <mergeCell ref="BX1279:BX1282"/>
    <mergeCell ref="BY1279:CB1282"/>
    <mergeCell ref="CC1279:CC1282"/>
    <mergeCell ref="AX1279:AX1282"/>
    <mergeCell ref="AY1279:AY1282"/>
    <mergeCell ref="AZ1279:BJ1282"/>
    <mergeCell ref="BK1279:BK1282"/>
    <mergeCell ref="BL1279:BO1282"/>
    <mergeCell ref="BP1279:BP1282"/>
    <mergeCell ref="AB1279:AE1282"/>
    <mergeCell ref="AF1279:AF1282"/>
    <mergeCell ref="AG1279:AG1282"/>
    <mergeCell ref="AH1279:AR1282"/>
    <mergeCell ref="AS1279:AS1282"/>
    <mergeCell ref="AT1279:AW1282"/>
    <mergeCell ref="O1279:O1282"/>
    <mergeCell ref="P1279:T1282"/>
    <mergeCell ref="U1279:U1282"/>
    <mergeCell ref="V1279:V1282"/>
    <mergeCell ref="W1279:Z1282"/>
    <mergeCell ref="AA1279:AA1282"/>
    <mergeCell ref="CZ1275:CZ1278"/>
    <mergeCell ref="DA1275:DA1278"/>
    <mergeCell ref="DB1275:DL1278"/>
    <mergeCell ref="DM1275:DM1278"/>
    <mergeCell ref="DN1275:DQ1278"/>
    <mergeCell ref="DR1275:DR1278"/>
    <mergeCell ref="CD1275:CG1278"/>
    <mergeCell ref="CH1275:CH1278"/>
    <mergeCell ref="CI1275:CI1278"/>
    <mergeCell ref="CJ1275:CT1278"/>
    <mergeCell ref="CU1275:CU1278"/>
    <mergeCell ref="CV1275:CY1278"/>
    <mergeCell ref="BQ1275:BQ1278"/>
    <mergeCell ref="BR1275:BV1278"/>
    <mergeCell ref="BW1275:BW1278"/>
    <mergeCell ref="BX1275:BX1278"/>
    <mergeCell ref="BY1275:CB1278"/>
    <mergeCell ref="CC1275:CC1278"/>
    <mergeCell ref="AX1275:AX1278"/>
    <mergeCell ref="AY1275:AY1278"/>
    <mergeCell ref="AZ1275:BJ1278"/>
    <mergeCell ref="BK1275:BK1278"/>
    <mergeCell ref="BL1275:BO1278"/>
    <mergeCell ref="BP1275:BP1278"/>
    <mergeCell ref="AB1275:AE1278"/>
    <mergeCell ref="AF1275:AF1278"/>
    <mergeCell ref="AG1275:AG1278"/>
    <mergeCell ref="AH1275:AR1278"/>
    <mergeCell ref="AS1275:AS1278"/>
    <mergeCell ref="AT1275:AW1278"/>
    <mergeCell ref="O1275:O1278"/>
    <mergeCell ref="P1275:T1278"/>
    <mergeCell ref="U1275:U1278"/>
    <mergeCell ref="V1275:V1278"/>
    <mergeCell ref="W1275:Z1278"/>
    <mergeCell ref="AA1275:AA1278"/>
    <mergeCell ref="AB1271:AE1274"/>
    <mergeCell ref="AF1271:AF1274"/>
    <mergeCell ref="AG1271:AG1274"/>
    <mergeCell ref="AH1271:AR1274"/>
    <mergeCell ref="AS1271:AS1274"/>
    <mergeCell ref="AT1271:AW1274"/>
    <mergeCell ref="O1271:O1274"/>
    <mergeCell ref="P1271:T1274"/>
    <mergeCell ref="U1271:U1274"/>
    <mergeCell ref="V1271:V1274"/>
    <mergeCell ref="W1271:Z1274"/>
    <mergeCell ref="AA1271:AA1274"/>
    <mergeCell ref="CZ1271:CZ1274"/>
    <mergeCell ref="DA1271:DA1274"/>
    <mergeCell ref="DB1271:DL1274"/>
    <mergeCell ref="DM1271:DM1274"/>
    <mergeCell ref="DN1271:DQ1274"/>
    <mergeCell ref="CD1271:CG1274"/>
    <mergeCell ref="CH1271:CH1274"/>
    <mergeCell ref="CI1271:CI1274"/>
    <mergeCell ref="CJ1271:CT1274"/>
    <mergeCell ref="CU1271:CU1274"/>
    <mergeCell ref="CV1271:CY1274"/>
    <mergeCell ref="BQ1271:BQ1274"/>
    <mergeCell ref="BR1271:BV1274"/>
    <mergeCell ref="BW1271:BW1274"/>
    <mergeCell ref="BX1271:BX1274"/>
    <mergeCell ref="BY1271:CB1274"/>
    <mergeCell ref="CC1271:CC1274"/>
    <mergeCell ref="DM1267:DM1270"/>
    <mergeCell ref="DN1267:DQ1270"/>
    <mergeCell ref="DR1267:DR1270"/>
    <mergeCell ref="CD1267:CG1270"/>
    <mergeCell ref="CH1267:CH1270"/>
    <mergeCell ref="CI1267:CI1270"/>
    <mergeCell ref="CJ1267:CT1270"/>
    <mergeCell ref="CU1267:CU1270"/>
    <mergeCell ref="CV1267:CY1270"/>
    <mergeCell ref="BQ1267:BQ1270"/>
    <mergeCell ref="BR1267:BV1270"/>
    <mergeCell ref="BW1267:BW1270"/>
    <mergeCell ref="BX1267:BX1270"/>
    <mergeCell ref="BY1267:CB1270"/>
    <mergeCell ref="CC1267:CC1270"/>
    <mergeCell ref="AX1271:AX1274"/>
    <mergeCell ref="AY1271:AY1274"/>
    <mergeCell ref="AZ1271:BJ1274"/>
    <mergeCell ref="BK1271:BK1274"/>
    <mergeCell ref="BL1271:BO1274"/>
    <mergeCell ref="BP1271:BP1274"/>
    <mergeCell ref="DR1271:DR1274"/>
    <mergeCell ref="BL1267:BO1270"/>
    <mergeCell ref="BP1267:BP1270"/>
    <mergeCell ref="AB1267:AE1270"/>
    <mergeCell ref="AF1267:AF1270"/>
    <mergeCell ref="AG1267:AG1270"/>
    <mergeCell ref="AH1267:AR1270"/>
    <mergeCell ref="AS1267:AS1270"/>
    <mergeCell ref="AT1267:AW1270"/>
    <mergeCell ref="O1267:O1270"/>
    <mergeCell ref="P1267:T1270"/>
    <mergeCell ref="U1267:U1270"/>
    <mergeCell ref="V1267:V1270"/>
    <mergeCell ref="W1267:Z1270"/>
    <mergeCell ref="AA1267:AA1270"/>
    <mergeCell ref="CZ1267:CZ1270"/>
    <mergeCell ref="DA1267:DA1270"/>
    <mergeCell ref="DB1267:DL1270"/>
    <mergeCell ref="DR1260:DR1262"/>
    <mergeCell ref="B1263:B1290"/>
    <mergeCell ref="C1263:M1290"/>
    <mergeCell ref="N1263:N1290"/>
    <mergeCell ref="O1263:O1266"/>
    <mergeCell ref="P1263:T1266"/>
    <mergeCell ref="U1263:U1266"/>
    <mergeCell ref="V1263:V1266"/>
    <mergeCell ref="W1263:Z1266"/>
    <mergeCell ref="AA1263:AA1266"/>
    <mergeCell ref="CZ1263:CZ1266"/>
    <mergeCell ref="DA1263:DA1266"/>
    <mergeCell ref="DB1263:DL1266"/>
    <mergeCell ref="DM1263:DM1266"/>
    <mergeCell ref="DN1263:DQ1266"/>
    <mergeCell ref="DR1263:DR1266"/>
    <mergeCell ref="CD1263:CG1266"/>
    <mergeCell ref="CH1263:CH1266"/>
    <mergeCell ref="CI1263:CI1266"/>
    <mergeCell ref="CJ1263:CT1266"/>
    <mergeCell ref="CU1263:CU1266"/>
    <mergeCell ref="CV1263:CY1266"/>
    <mergeCell ref="BQ1263:BQ1266"/>
    <mergeCell ref="BR1263:BV1266"/>
    <mergeCell ref="BW1263:BW1266"/>
    <mergeCell ref="BX1263:BX1266"/>
    <mergeCell ref="BY1263:CB1266"/>
    <mergeCell ref="CC1263:CC1266"/>
    <mergeCell ref="AX1267:AX1270"/>
    <mergeCell ref="AY1267:AY1270"/>
    <mergeCell ref="AZ1267:BJ1270"/>
    <mergeCell ref="BK1267:BK1270"/>
    <mergeCell ref="BR1257:CG1262"/>
    <mergeCell ref="CH1257:CH1262"/>
    <mergeCell ref="CI1257:CI1259"/>
    <mergeCell ref="CJ1257:DQ1259"/>
    <mergeCell ref="DA1260:DA1262"/>
    <mergeCell ref="DB1260:DQ1262"/>
    <mergeCell ref="AX1263:AX1266"/>
    <mergeCell ref="AY1263:AY1266"/>
    <mergeCell ref="AZ1263:BJ1266"/>
    <mergeCell ref="BK1263:BK1266"/>
    <mergeCell ref="BL1263:BO1266"/>
    <mergeCell ref="BP1263:BP1266"/>
    <mergeCell ref="AB1263:AE1266"/>
    <mergeCell ref="AF1263:AF1266"/>
    <mergeCell ref="AG1263:AG1266"/>
    <mergeCell ref="AH1263:AR1266"/>
    <mergeCell ref="AS1263:AS1266"/>
    <mergeCell ref="AT1263:AW1266"/>
    <mergeCell ref="B1255:K1255"/>
    <mergeCell ref="N1255:DQ1255"/>
    <mergeCell ref="B1257:B1262"/>
    <mergeCell ref="C1257:M1262"/>
    <mergeCell ref="N1257:N1262"/>
    <mergeCell ref="O1257:O1262"/>
    <mergeCell ref="P1257:AE1262"/>
    <mergeCell ref="AF1257:AF1262"/>
    <mergeCell ref="AG1257:AG1259"/>
    <mergeCell ref="AH1257:BO1259"/>
    <mergeCell ref="DS1246:DS1248"/>
    <mergeCell ref="CX1249:DR1249"/>
    <mergeCell ref="B1250:DR1250"/>
    <mergeCell ref="B1251:K1251"/>
    <mergeCell ref="N1251:DQ1251"/>
    <mergeCell ref="A1252:A1254"/>
    <mergeCell ref="B1252:K1254"/>
    <mergeCell ref="L1252:L1254"/>
    <mergeCell ref="M1252:M1254"/>
    <mergeCell ref="N1252:DQ1254"/>
    <mergeCell ref="DR1257:DR1259"/>
    <mergeCell ref="AG1260:AG1262"/>
    <mergeCell ref="AH1260:AW1262"/>
    <mergeCell ref="AX1260:AX1262"/>
    <mergeCell ref="AY1260:AY1262"/>
    <mergeCell ref="AZ1260:BO1262"/>
    <mergeCell ref="BP1260:BP1262"/>
    <mergeCell ref="CI1260:CI1262"/>
    <mergeCell ref="CJ1260:CY1262"/>
    <mergeCell ref="CZ1260:CZ1262"/>
    <mergeCell ref="BP1257:BP1259"/>
    <mergeCell ref="BQ1257:BQ1262"/>
    <mergeCell ref="L1230:DQ1232"/>
    <mergeCell ref="CX1245:DR1245"/>
    <mergeCell ref="CX1246:CX1248"/>
    <mergeCell ref="CY1246:CY1248"/>
    <mergeCell ref="CZ1246:DD1248"/>
    <mergeCell ref="DE1246:DJ1248"/>
    <mergeCell ref="DK1246:DN1248"/>
    <mergeCell ref="DO1246:DR1248"/>
    <mergeCell ref="BW1221:BY1228"/>
    <mergeCell ref="BZ1221:CM1228"/>
    <mergeCell ref="CN1221:DC1223"/>
    <mergeCell ref="DD1221:DS1223"/>
    <mergeCell ref="CN1224:DC1228"/>
    <mergeCell ref="DD1224:DS1228"/>
    <mergeCell ref="BP1209:BR1216"/>
    <mergeCell ref="BS1209:CF1216"/>
    <mergeCell ref="CG1209:CV1211"/>
    <mergeCell ref="CW1209:DL1211"/>
    <mergeCell ref="CG1212:CV1216"/>
    <mergeCell ref="CW1212:DL1216"/>
    <mergeCell ref="BW1193:BY1200"/>
    <mergeCell ref="BZ1193:CM1200"/>
    <mergeCell ref="CN1193:DC1195"/>
    <mergeCell ref="DD1193:DS1195"/>
    <mergeCell ref="CN1196:DC1200"/>
    <mergeCell ref="DD1196:DS1200"/>
    <mergeCell ref="CW1181:DL1183"/>
    <mergeCell ref="AD1184:AS1188"/>
    <mergeCell ref="AT1184:BI1188"/>
    <mergeCell ref="CG1184:CV1188"/>
    <mergeCell ref="CW1184:DL1188"/>
    <mergeCell ref="T1190:V1191"/>
    <mergeCell ref="W1190:BH1191"/>
    <mergeCell ref="T1175:V1176"/>
    <mergeCell ref="W1175:CP1176"/>
    <mergeCell ref="M1181:O1188"/>
    <mergeCell ref="P1181:AC1188"/>
    <mergeCell ref="AD1181:AS1183"/>
    <mergeCell ref="AT1181:BI1183"/>
    <mergeCell ref="BP1181:BR1188"/>
    <mergeCell ref="BS1181:CF1188"/>
    <mergeCell ref="CG1181:CV1183"/>
    <mergeCell ref="BX1156:BZ1157"/>
    <mergeCell ref="CA1156:DK1157"/>
    <mergeCell ref="M1166:O1173"/>
    <mergeCell ref="P1166:AC1173"/>
    <mergeCell ref="AD1166:AS1168"/>
    <mergeCell ref="AT1166:BI1168"/>
    <mergeCell ref="AD1169:AS1173"/>
    <mergeCell ref="AT1169:BI1173"/>
    <mergeCell ref="T1141:V1142"/>
    <mergeCell ref="W1141:BH1142"/>
    <mergeCell ref="BP1147:BR1154"/>
    <mergeCell ref="BS1147:CF1154"/>
    <mergeCell ref="CG1147:CV1149"/>
    <mergeCell ref="CW1147:DL1149"/>
    <mergeCell ref="CG1150:CV1154"/>
    <mergeCell ref="CW1150:DL1154"/>
    <mergeCell ref="CG1132:CV1134"/>
    <mergeCell ref="CW1132:DL1134"/>
    <mergeCell ref="AD1135:AS1139"/>
    <mergeCell ref="AT1135:BI1139"/>
    <mergeCell ref="CG1135:CV1139"/>
    <mergeCell ref="CW1135:DL1139"/>
    <mergeCell ref="M1132:O1139"/>
    <mergeCell ref="P1132:AC1139"/>
    <mergeCell ref="AD1132:AS1134"/>
    <mergeCell ref="AT1132:BI1134"/>
    <mergeCell ref="BP1132:BR1139"/>
    <mergeCell ref="BS1132:CF1139"/>
    <mergeCell ref="T1107:V1108"/>
    <mergeCell ref="W1107:CP1108"/>
    <mergeCell ref="M1115:O1122"/>
    <mergeCell ref="P1115:AC1122"/>
    <mergeCell ref="AD1115:AS1117"/>
    <mergeCell ref="AT1115:BI1117"/>
    <mergeCell ref="AD1118:AS1122"/>
    <mergeCell ref="AT1118:BI1122"/>
    <mergeCell ref="M1092:O1093"/>
    <mergeCell ref="P1092:AZ1093"/>
    <mergeCell ref="M1098:O1105"/>
    <mergeCell ref="P1098:AC1105"/>
    <mergeCell ref="AD1098:AS1100"/>
    <mergeCell ref="AT1098:BI1100"/>
    <mergeCell ref="AD1101:AS1105"/>
    <mergeCell ref="AT1101:BI1105"/>
    <mergeCell ref="CU1078:DQ1081"/>
    <mergeCell ref="DR1078:DR1081"/>
    <mergeCell ref="E1083:G1090"/>
    <mergeCell ref="H1083:U1090"/>
    <mergeCell ref="V1083:AK1085"/>
    <mergeCell ref="AL1083:BA1085"/>
    <mergeCell ref="V1086:AK1090"/>
    <mergeCell ref="AL1086:BA1090"/>
    <mergeCell ref="B1078:B1081"/>
    <mergeCell ref="C1078:J1081"/>
    <mergeCell ref="K1078:BK1081"/>
    <mergeCell ref="BL1078:BQ1081"/>
    <mergeCell ref="BR1078:CN1081"/>
    <mergeCell ref="CO1078:CT1081"/>
    <mergeCell ref="DS1069:DS1071"/>
    <mergeCell ref="CX1072:DR1072"/>
    <mergeCell ref="B1074:B1077"/>
    <mergeCell ref="C1074:AR1077"/>
    <mergeCell ref="DC1074:DF1077"/>
    <mergeCell ref="DN1074:DQ1077"/>
    <mergeCell ref="DR1074:DR1077"/>
    <mergeCell ref="DG1075:DM1077"/>
    <mergeCell ref="CX1069:CX1071"/>
    <mergeCell ref="CY1069:CY1071"/>
    <mergeCell ref="CZ1069:DD1071"/>
    <mergeCell ref="DE1069:DJ1071"/>
    <mergeCell ref="DK1069:DN1071"/>
    <mergeCell ref="DO1069:DR1071"/>
    <mergeCell ref="Q1007:DP1008"/>
    <mergeCell ref="DQ1007:DQ1008"/>
    <mergeCell ref="DR1007:DR1008"/>
    <mergeCell ref="D1009:M1009"/>
    <mergeCell ref="C1011:DQ1058"/>
    <mergeCell ref="CX1068:DR1068"/>
    <mergeCell ref="CQ999:DI1002"/>
    <mergeCell ref="DJ999:DJ1002"/>
    <mergeCell ref="DK999:DQ1002"/>
    <mergeCell ref="DR999:DR1002"/>
    <mergeCell ref="D1006:M1006"/>
    <mergeCell ref="C1007:C1008"/>
    <mergeCell ref="D1007:M1008"/>
    <mergeCell ref="N1007:N1008"/>
    <mergeCell ref="O1007:O1008"/>
    <mergeCell ref="P1007:P1008"/>
    <mergeCell ref="BP999:BP1002"/>
    <mergeCell ref="BQ999:CI1002"/>
    <mergeCell ref="CJ999:CJ1002"/>
    <mergeCell ref="CK999:CN1002"/>
    <mergeCell ref="CO999:CO1002"/>
    <mergeCell ref="CP999:CP1002"/>
    <mergeCell ref="CQ995:DI998"/>
    <mergeCell ref="DJ995:DJ998"/>
    <mergeCell ref="DK995:DQ998"/>
    <mergeCell ref="DR995:DR998"/>
    <mergeCell ref="I999:AG1002"/>
    <mergeCell ref="AH999:AH1002"/>
    <mergeCell ref="AI999:AI1002"/>
    <mergeCell ref="AJ999:AS1002"/>
    <mergeCell ref="AT999:AT1002"/>
    <mergeCell ref="AU999:BO1002"/>
    <mergeCell ref="DR991:DR994"/>
    <mergeCell ref="AU995:AU998"/>
    <mergeCell ref="AV995:BN998"/>
    <mergeCell ref="BO995:BO998"/>
    <mergeCell ref="BP995:BP998"/>
    <mergeCell ref="BQ995:CI998"/>
    <mergeCell ref="CJ995:CJ998"/>
    <mergeCell ref="CK995:CN998"/>
    <mergeCell ref="CO995:CO998"/>
    <mergeCell ref="CP995:CP998"/>
    <mergeCell ref="CK991:CN994"/>
    <mergeCell ref="CO991:CO994"/>
    <mergeCell ref="CP991:CP994"/>
    <mergeCell ref="CQ991:DI994"/>
    <mergeCell ref="DJ991:DJ994"/>
    <mergeCell ref="DK991:DQ994"/>
    <mergeCell ref="CQ987:DI990"/>
    <mergeCell ref="DJ987:DJ990"/>
    <mergeCell ref="DK987:DQ990"/>
    <mergeCell ref="DR987:DR990"/>
    <mergeCell ref="AU991:AU994"/>
    <mergeCell ref="AV991:BN994"/>
    <mergeCell ref="BO991:BO994"/>
    <mergeCell ref="BP991:BP994"/>
    <mergeCell ref="BQ991:CI994"/>
    <mergeCell ref="CJ991:CJ994"/>
    <mergeCell ref="DR983:DR986"/>
    <mergeCell ref="AU987:AU990"/>
    <mergeCell ref="AV987:BN990"/>
    <mergeCell ref="BO987:BO990"/>
    <mergeCell ref="BP987:BP990"/>
    <mergeCell ref="BQ987:CI990"/>
    <mergeCell ref="CJ987:CJ990"/>
    <mergeCell ref="CK987:CN990"/>
    <mergeCell ref="CO987:CO990"/>
    <mergeCell ref="CP987:CP990"/>
    <mergeCell ref="CK983:CN986"/>
    <mergeCell ref="CO983:CO986"/>
    <mergeCell ref="CP983:CP986"/>
    <mergeCell ref="CQ983:DI986"/>
    <mergeCell ref="DJ983:DJ986"/>
    <mergeCell ref="DK983:DQ986"/>
    <mergeCell ref="CQ979:DI982"/>
    <mergeCell ref="DJ979:DJ982"/>
    <mergeCell ref="DK979:DQ982"/>
    <mergeCell ref="DR979:DR982"/>
    <mergeCell ref="AU983:AU986"/>
    <mergeCell ref="AV983:BN986"/>
    <mergeCell ref="BO983:BO986"/>
    <mergeCell ref="BP983:BP986"/>
    <mergeCell ref="BQ983:CI986"/>
    <mergeCell ref="CJ983:CJ986"/>
    <mergeCell ref="DR975:DR978"/>
    <mergeCell ref="AU979:AU982"/>
    <mergeCell ref="AV979:BN982"/>
    <mergeCell ref="BO979:BO982"/>
    <mergeCell ref="BP979:BP982"/>
    <mergeCell ref="BQ979:CI982"/>
    <mergeCell ref="CJ979:CJ982"/>
    <mergeCell ref="CK979:CN982"/>
    <mergeCell ref="CO979:CO982"/>
    <mergeCell ref="CP979:CP982"/>
    <mergeCell ref="CK975:CN978"/>
    <mergeCell ref="CO975:CO978"/>
    <mergeCell ref="CP975:CP978"/>
    <mergeCell ref="CQ975:DI978"/>
    <mergeCell ref="DJ975:DJ978"/>
    <mergeCell ref="DK975:DQ978"/>
    <mergeCell ref="CQ971:DI974"/>
    <mergeCell ref="DJ971:DJ974"/>
    <mergeCell ref="DK971:DQ974"/>
    <mergeCell ref="DR971:DR974"/>
    <mergeCell ref="AU975:AU978"/>
    <mergeCell ref="AV975:BN978"/>
    <mergeCell ref="BO975:BO978"/>
    <mergeCell ref="BP975:BP978"/>
    <mergeCell ref="BQ975:CI978"/>
    <mergeCell ref="CJ975:CJ978"/>
    <mergeCell ref="DR967:DR970"/>
    <mergeCell ref="AU971:AU974"/>
    <mergeCell ref="AV971:BN974"/>
    <mergeCell ref="BO971:BO974"/>
    <mergeCell ref="BP971:BP974"/>
    <mergeCell ref="BQ971:CI974"/>
    <mergeCell ref="CJ971:CJ974"/>
    <mergeCell ref="CK971:CN974"/>
    <mergeCell ref="CO971:CO974"/>
    <mergeCell ref="CP971:CP974"/>
    <mergeCell ref="CK967:CN970"/>
    <mergeCell ref="CO967:CO970"/>
    <mergeCell ref="CP967:CP970"/>
    <mergeCell ref="CQ967:DI970"/>
    <mergeCell ref="DJ967:DJ970"/>
    <mergeCell ref="DK967:DQ970"/>
    <mergeCell ref="AU967:AU970"/>
    <mergeCell ref="AV967:BN970"/>
    <mergeCell ref="BO967:BO970"/>
    <mergeCell ref="BP967:BP970"/>
    <mergeCell ref="BQ967:CI970"/>
    <mergeCell ref="CJ967:CJ970"/>
    <mergeCell ref="DR959:DR962"/>
    <mergeCell ref="AU963:AU966"/>
    <mergeCell ref="AV963:BN966"/>
    <mergeCell ref="BO963:BO966"/>
    <mergeCell ref="BP963:BP966"/>
    <mergeCell ref="BQ963:CI966"/>
    <mergeCell ref="CJ963:CJ966"/>
    <mergeCell ref="CK963:CN966"/>
    <mergeCell ref="CO963:CO966"/>
    <mergeCell ref="CP963:CP966"/>
    <mergeCell ref="CK959:CN962"/>
    <mergeCell ref="CO959:CO962"/>
    <mergeCell ref="CP959:CP962"/>
    <mergeCell ref="CQ959:DI962"/>
    <mergeCell ref="DJ959:DJ962"/>
    <mergeCell ref="DK959:DQ962"/>
    <mergeCell ref="DJ955:DJ958"/>
    <mergeCell ref="DK955:DQ958"/>
    <mergeCell ref="DR955:DR958"/>
    <mergeCell ref="AU959:AU962"/>
    <mergeCell ref="AV959:BN962"/>
    <mergeCell ref="BO959:BO962"/>
    <mergeCell ref="BP959:BP962"/>
    <mergeCell ref="BQ959:CI962"/>
    <mergeCell ref="CJ959:CJ962"/>
    <mergeCell ref="BP955:BP958"/>
    <mergeCell ref="BQ955:CI958"/>
    <mergeCell ref="CJ955:CJ958"/>
    <mergeCell ref="CK955:CN958"/>
    <mergeCell ref="CO955:CO958"/>
    <mergeCell ref="CP955:CP958"/>
    <mergeCell ref="DR951:DR954"/>
    <mergeCell ref="CQ963:DI966"/>
    <mergeCell ref="DJ963:DJ966"/>
    <mergeCell ref="DK963:DQ966"/>
    <mergeCell ref="DR963:DR966"/>
    <mergeCell ref="B955:B1002"/>
    <mergeCell ref="C955:F1002"/>
    <mergeCell ref="G955:G1002"/>
    <mergeCell ref="H955:H1002"/>
    <mergeCell ref="I955:AS998"/>
    <mergeCell ref="AT955:AT998"/>
    <mergeCell ref="AU955:AU958"/>
    <mergeCell ref="AV955:BN958"/>
    <mergeCell ref="BO955:BO958"/>
    <mergeCell ref="CK951:CN954"/>
    <mergeCell ref="CO951:CO954"/>
    <mergeCell ref="CP951:CP954"/>
    <mergeCell ref="CQ951:DI954"/>
    <mergeCell ref="DJ951:DJ954"/>
    <mergeCell ref="DK951:DQ954"/>
    <mergeCell ref="DR947:DR950"/>
    <mergeCell ref="I951:AG954"/>
    <mergeCell ref="AH951:AH954"/>
    <mergeCell ref="AI951:AI954"/>
    <mergeCell ref="AJ951:AS954"/>
    <mergeCell ref="AT951:AT954"/>
    <mergeCell ref="AU951:BO954"/>
    <mergeCell ref="BP951:BP954"/>
    <mergeCell ref="BQ951:CI954"/>
    <mergeCell ref="CJ951:CJ954"/>
    <mergeCell ref="CK947:CN950"/>
    <mergeCell ref="CO947:CO950"/>
    <mergeCell ref="CP947:CP950"/>
    <mergeCell ref="CQ947:DI950"/>
    <mergeCell ref="DJ947:DJ950"/>
    <mergeCell ref="DK947:DQ950"/>
    <mergeCell ref="CQ955:DI958"/>
    <mergeCell ref="CQ943:DI946"/>
    <mergeCell ref="DJ943:DJ946"/>
    <mergeCell ref="DK943:DQ946"/>
    <mergeCell ref="DR943:DR946"/>
    <mergeCell ref="AU947:AU950"/>
    <mergeCell ref="AV947:BN950"/>
    <mergeCell ref="BO947:BO950"/>
    <mergeCell ref="BP947:BP950"/>
    <mergeCell ref="BQ947:CI950"/>
    <mergeCell ref="CJ947:CJ950"/>
    <mergeCell ref="DR939:DR942"/>
    <mergeCell ref="AU943:AU946"/>
    <mergeCell ref="AV943:BN946"/>
    <mergeCell ref="BO943:BO946"/>
    <mergeCell ref="BP943:BP946"/>
    <mergeCell ref="BQ943:CI946"/>
    <mergeCell ref="CJ943:CJ946"/>
    <mergeCell ref="CK943:CN946"/>
    <mergeCell ref="CO943:CO946"/>
    <mergeCell ref="CP943:CP946"/>
    <mergeCell ref="CK939:CN942"/>
    <mergeCell ref="CO939:CO942"/>
    <mergeCell ref="CP939:CP942"/>
    <mergeCell ref="CQ939:DI942"/>
    <mergeCell ref="DJ939:DJ942"/>
    <mergeCell ref="DK939:DQ942"/>
    <mergeCell ref="CQ935:DI938"/>
    <mergeCell ref="DJ935:DJ938"/>
    <mergeCell ref="DK935:DQ938"/>
    <mergeCell ref="DR935:DR938"/>
    <mergeCell ref="AU939:AU942"/>
    <mergeCell ref="AV939:BN942"/>
    <mergeCell ref="BO939:BO942"/>
    <mergeCell ref="BP939:BP942"/>
    <mergeCell ref="BQ939:CI942"/>
    <mergeCell ref="CJ939:CJ942"/>
    <mergeCell ref="DR931:DR934"/>
    <mergeCell ref="AU935:AU938"/>
    <mergeCell ref="AV935:BN938"/>
    <mergeCell ref="BO935:BO938"/>
    <mergeCell ref="BP935:BP938"/>
    <mergeCell ref="BQ935:CI938"/>
    <mergeCell ref="CJ935:CJ938"/>
    <mergeCell ref="CK935:CN938"/>
    <mergeCell ref="CO935:CO938"/>
    <mergeCell ref="CP935:CP938"/>
    <mergeCell ref="CK931:CN934"/>
    <mergeCell ref="CO931:CO934"/>
    <mergeCell ref="CP931:CP934"/>
    <mergeCell ref="CQ931:DI934"/>
    <mergeCell ref="DJ931:DJ934"/>
    <mergeCell ref="DK931:DQ934"/>
    <mergeCell ref="CQ927:DI930"/>
    <mergeCell ref="DJ927:DJ930"/>
    <mergeCell ref="DK927:DQ930"/>
    <mergeCell ref="DR927:DR930"/>
    <mergeCell ref="AU931:AU934"/>
    <mergeCell ref="AV931:BN934"/>
    <mergeCell ref="BO931:BO934"/>
    <mergeCell ref="BP931:BP934"/>
    <mergeCell ref="BQ931:CI934"/>
    <mergeCell ref="CJ931:CJ934"/>
    <mergeCell ref="DR923:DR926"/>
    <mergeCell ref="AU927:AU930"/>
    <mergeCell ref="AV927:BN930"/>
    <mergeCell ref="BO927:BO930"/>
    <mergeCell ref="BP927:BP930"/>
    <mergeCell ref="BQ927:CI930"/>
    <mergeCell ref="CJ927:CJ930"/>
    <mergeCell ref="CK927:CN930"/>
    <mergeCell ref="CO927:CO930"/>
    <mergeCell ref="CP927:CP930"/>
    <mergeCell ref="CK923:CN926"/>
    <mergeCell ref="CO923:CO926"/>
    <mergeCell ref="CP923:CP926"/>
    <mergeCell ref="CQ923:DI926"/>
    <mergeCell ref="DJ923:DJ926"/>
    <mergeCell ref="DK923:DQ926"/>
    <mergeCell ref="CQ919:DI922"/>
    <mergeCell ref="DJ919:DJ922"/>
    <mergeCell ref="DK919:DQ922"/>
    <mergeCell ref="DR919:DR922"/>
    <mergeCell ref="AU923:AU926"/>
    <mergeCell ref="AV923:BN926"/>
    <mergeCell ref="BO923:BO926"/>
    <mergeCell ref="BP923:BP926"/>
    <mergeCell ref="BQ923:CI926"/>
    <mergeCell ref="CJ923:CJ926"/>
    <mergeCell ref="DR915:DR918"/>
    <mergeCell ref="AU919:AU922"/>
    <mergeCell ref="AV919:BN922"/>
    <mergeCell ref="BO919:BO922"/>
    <mergeCell ref="BP919:BP922"/>
    <mergeCell ref="BQ919:CI922"/>
    <mergeCell ref="CJ919:CJ922"/>
    <mergeCell ref="CK919:CN922"/>
    <mergeCell ref="CO919:CO922"/>
    <mergeCell ref="CP919:CP922"/>
    <mergeCell ref="CK915:CN918"/>
    <mergeCell ref="CO915:CO918"/>
    <mergeCell ref="CP915:CP918"/>
    <mergeCell ref="CQ915:DI918"/>
    <mergeCell ref="DJ915:DJ918"/>
    <mergeCell ref="DK915:DQ918"/>
    <mergeCell ref="DR907:DR910"/>
    <mergeCell ref="AU911:AU914"/>
    <mergeCell ref="AV911:BN914"/>
    <mergeCell ref="BO911:BO914"/>
    <mergeCell ref="BP911:BP914"/>
    <mergeCell ref="BQ911:CI914"/>
    <mergeCell ref="CJ911:CJ914"/>
    <mergeCell ref="CK911:CN914"/>
    <mergeCell ref="CO911:CO914"/>
    <mergeCell ref="CP911:CP914"/>
    <mergeCell ref="CK907:CN910"/>
    <mergeCell ref="CO907:CO910"/>
    <mergeCell ref="CP907:CP910"/>
    <mergeCell ref="CQ907:DI910"/>
    <mergeCell ref="DJ907:DJ910"/>
    <mergeCell ref="DK907:DQ910"/>
    <mergeCell ref="AU907:AU910"/>
    <mergeCell ref="AV907:BN910"/>
    <mergeCell ref="BO907:BO910"/>
    <mergeCell ref="BP907:BP910"/>
    <mergeCell ref="BQ907:CI910"/>
    <mergeCell ref="CJ907:CJ910"/>
    <mergeCell ref="C906:AS906"/>
    <mergeCell ref="AV906:BN906"/>
    <mergeCell ref="BQ906:CN906"/>
    <mergeCell ref="CQ906:DQ906"/>
    <mergeCell ref="B907:B954"/>
    <mergeCell ref="C907:F954"/>
    <mergeCell ref="G907:G954"/>
    <mergeCell ref="H907:H954"/>
    <mergeCell ref="I907:AS950"/>
    <mergeCell ref="AT907:AT950"/>
    <mergeCell ref="BP903:BP905"/>
    <mergeCell ref="BQ903:CN905"/>
    <mergeCell ref="CO903:CO905"/>
    <mergeCell ref="CP903:CP905"/>
    <mergeCell ref="CQ903:DQ905"/>
    <mergeCell ref="DR903:DR905"/>
    <mergeCell ref="B903:B905"/>
    <mergeCell ref="C903:AS905"/>
    <mergeCell ref="AT903:AT905"/>
    <mergeCell ref="AU903:AU905"/>
    <mergeCell ref="AV903:BN905"/>
    <mergeCell ref="BO903:BO905"/>
    <mergeCell ref="CQ911:DI914"/>
    <mergeCell ref="DJ911:DJ914"/>
    <mergeCell ref="DK911:DQ914"/>
    <mergeCell ref="DR911:DR914"/>
    <mergeCell ref="AU915:AU918"/>
    <mergeCell ref="AV915:BN918"/>
    <mergeCell ref="BO915:BO918"/>
    <mergeCell ref="BP915:BP918"/>
    <mergeCell ref="BQ915:CI918"/>
    <mergeCell ref="CJ915:CJ918"/>
    <mergeCell ref="C901:F901"/>
    <mergeCell ref="I901:DQ901"/>
    <mergeCell ref="C902:AS902"/>
    <mergeCell ref="AV902:BN902"/>
    <mergeCell ref="BQ902:CN902"/>
    <mergeCell ref="CQ902:DQ902"/>
    <mergeCell ref="DO892:DR894"/>
    <mergeCell ref="DS892:DS894"/>
    <mergeCell ref="CX895:DR895"/>
    <mergeCell ref="B897:B900"/>
    <mergeCell ref="C897:DQ900"/>
    <mergeCell ref="DR897:DR900"/>
    <mergeCell ref="CQ880:DI883"/>
    <mergeCell ref="DJ880:DJ883"/>
    <mergeCell ref="DK880:DQ883"/>
    <mergeCell ref="DR880:DR883"/>
    <mergeCell ref="CX891:DR891"/>
    <mergeCell ref="CX892:CX894"/>
    <mergeCell ref="CY892:CY894"/>
    <mergeCell ref="CZ892:DD894"/>
    <mergeCell ref="DE892:DJ894"/>
    <mergeCell ref="DK892:DN894"/>
    <mergeCell ref="BP880:BP883"/>
    <mergeCell ref="BQ880:CI883"/>
    <mergeCell ref="CJ880:CJ883"/>
    <mergeCell ref="CK880:CN883"/>
    <mergeCell ref="CO880:CO883"/>
    <mergeCell ref="CP880:CP883"/>
    <mergeCell ref="B836:B883"/>
    <mergeCell ref="C836:F883"/>
    <mergeCell ref="G836:G883"/>
    <mergeCell ref="H836:H883"/>
    <mergeCell ref="CQ876:DI879"/>
    <mergeCell ref="DJ876:DJ879"/>
    <mergeCell ref="DK876:DQ879"/>
    <mergeCell ref="DR876:DR879"/>
    <mergeCell ref="I880:AG883"/>
    <mergeCell ref="AH880:AH883"/>
    <mergeCell ref="AI880:AI883"/>
    <mergeCell ref="AJ880:AS883"/>
    <mergeCell ref="AT880:AT883"/>
    <mergeCell ref="AU880:BO883"/>
    <mergeCell ref="DR872:DR875"/>
    <mergeCell ref="AU876:AU879"/>
    <mergeCell ref="AV876:BN879"/>
    <mergeCell ref="BO876:BO879"/>
    <mergeCell ref="BP876:BP879"/>
    <mergeCell ref="BQ876:CI879"/>
    <mergeCell ref="CJ876:CJ879"/>
    <mergeCell ref="CK876:CN879"/>
    <mergeCell ref="CO876:CO879"/>
    <mergeCell ref="CP876:CP879"/>
    <mergeCell ref="CK872:CN875"/>
    <mergeCell ref="CO872:CO875"/>
    <mergeCell ref="CP872:CP875"/>
    <mergeCell ref="CQ872:DI875"/>
    <mergeCell ref="DJ872:DJ875"/>
    <mergeCell ref="DK872:DQ875"/>
    <mergeCell ref="CQ868:DI871"/>
    <mergeCell ref="DJ868:DJ871"/>
    <mergeCell ref="DK868:DQ871"/>
    <mergeCell ref="DR868:DR871"/>
    <mergeCell ref="AU872:AU875"/>
    <mergeCell ref="AV872:BN875"/>
    <mergeCell ref="BO872:BO875"/>
    <mergeCell ref="BP872:BP875"/>
    <mergeCell ref="BQ872:CI875"/>
    <mergeCell ref="CJ872:CJ875"/>
    <mergeCell ref="DR864:DR867"/>
    <mergeCell ref="AU868:AU871"/>
    <mergeCell ref="AV868:BN871"/>
    <mergeCell ref="BO868:BO871"/>
    <mergeCell ref="BP868:BP871"/>
    <mergeCell ref="BQ868:CI871"/>
    <mergeCell ref="CJ868:CJ871"/>
    <mergeCell ref="CK868:CN871"/>
    <mergeCell ref="CO868:CO871"/>
    <mergeCell ref="CP868:CP871"/>
    <mergeCell ref="CK864:CN867"/>
    <mergeCell ref="CO864:CO867"/>
    <mergeCell ref="CP864:CP867"/>
    <mergeCell ref="CQ864:DI867"/>
    <mergeCell ref="DJ864:DJ867"/>
    <mergeCell ref="DK864:DQ867"/>
    <mergeCell ref="CQ860:DI863"/>
    <mergeCell ref="DJ860:DJ863"/>
    <mergeCell ref="DK860:DQ863"/>
    <mergeCell ref="DR860:DR863"/>
    <mergeCell ref="AU864:AU867"/>
    <mergeCell ref="AV864:BN867"/>
    <mergeCell ref="BO864:BO867"/>
    <mergeCell ref="BP864:BP867"/>
    <mergeCell ref="BQ864:CI867"/>
    <mergeCell ref="CJ864:CJ867"/>
    <mergeCell ref="DR856:DR859"/>
    <mergeCell ref="AU860:AU863"/>
    <mergeCell ref="AV860:BN863"/>
    <mergeCell ref="BO860:BO863"/>
    <mergeCell ref="BP860:BP863"/>
    <mergeCell ref="BQ860:CI863"/>
    <mergeCell ref="CJ860:CJ863"/>
    <mergeCell ref="CK860:CN863"/>
    <mergeCell ref="CO860:CO863"/>
    <mergeCell ref="CP860:CP863"/>
    <mergeCell ref="CK856:CN859"/>
    <mergeCell ref="CO856:CO859"/>
    <mergeCell ref="CP856:CP859"/>
    <mergeCell ref="CQ856:DI859"/>
    <mergeCell ref="DJ856:DJ859"/>
    <mergeCell ref="DK856:DQ859"/>
    <mergeCell ref="AU856:AU859"/>
    <mergeCell ref="AV856:BN859"/>
    <mergeCell ref="BO856:BO859"/>
    <mergeCell ref="BP856:BP859"/>
    <mergeCell ref="BQ856:CI859"/>
    <mergeCell ref="CJ856:CJ859"/>
    <mergeCell ref="DR848:DR851"/>
    <mergeCell ref="AU852:AU855"/>
    <mergeCell ref="AV852:BN855"/>
    <mergeCell ref="BO852:BO855"/>
    <mergeCell ref="BP852:BP855"/>
    <mergeCell ref="BQ852:CI855"/>
    <mergeCell ref="CJ852:CJ855"/>
    <mergeCell ref="CK852:CN855"/>
    <mergeCell ref="CO852:CO855"/>
    <mergeCell ref="CP852:CP855"/>
    <mergeCell ref="CK848:CN851"/>
    <mergeCell ref="CO848:CO851"/>
    <mergeCell ref="CP848:CP851"/>
    <mergeCell ref="CQ848:DI851"/>
    <mergeCell ref="DJ848:DJ851"/>
    <mergeCell ref="DK848:DQ851"/>
    <mergeCell ref="DR840:DR843"/>
    <mergeCell ref="AU844:AU847"/>
    <mergeCell ref="AV844:BN847"/>
    <mergeCell ref="BO844:BO847"/>
    <mergeCell ref="BP844:BP847"/>
    <mergeCell ref="BQ844:CI847"/>
    <mergeCell ref="CJ844:CJ847"/>
    <mergeCell ref="CK844:CN847"/>
    <mergeCell ref="CO844:CO847"/>
    <mergeCell ref="CP844:CP847"/>
    <mergeCell ref="CK840:CN843"/>
    <mergeCell ref="CO840:CO843"/>
    <mergeCell ref="CP840:CP843"/>
    <mergeCell ref="CQ840:DI843"/>
    <mergeCell ref="DJ840:DJ843"/>
    <mergeCell ref="DK840:DQ843"/>
    <mergeCell ref="CQ852:DI855"/>
    <mergeCell ref="DJ852:DJ855"/>
    <mergeCell ref="DK852:DQ855"/>
    <mergeCell ref="DR852:DR855"/>
    <mergeCell ref="CQ836:DI839"/>
    <mergeCell ref="DJ836:DJ839"/>
    <mergeCell ref="DK836:DQ839"/>
    <mergeCell ref="DR836:DR839"/>
    <mergeCell ref="AU840:AU843"/>
    <mergeCell ref="AV840:BN843"/>
    <mergeCell ref="BO840:BO843"/>
    <mergeCell ref="BP840:BP843"/>
    <mergeCell ref="BQ840:CI843"/>
    <mergeCell ref="CJ840:CJ843"/>
    <mergeCell ref="BP836:BP839"/>
    <mergeCell ref="BQ836:CI839"/>
    <mergeCell ref="CJ836:CJ839"/>
    <mergeCell ref="CK836:CN839"/>
    <mergeCell ref="CO836:CO839"/>
    <mergeCell ref="CP836:CP839"/>
    <mergeCell ref="I835:DQ835"/>
    <mergeCell ref="I836:AS879"/>
    <mergeCell ref="AT836:AT879"/>
    <mergeCell ref="AU836:AU839"/>
    <mergeCell ref="AV836:BN839"/>
    <mergeCell ref="BO836:BO839"/>
    <mergeCell ref="CQ844:DI847"/>
    <mergeCell ref="DJ844:DJ847"/>
    <mergeCell ref="DK844:DQ847"/>
    <mergeCell ref="DR844:DR847"/>
    <mergeCell ref="AU848:AU851"/>
    <mergeCell ref="AV848:BN851"/>
    <mergeCell ref="BO848:BO851"/>
    <mergeCell ref="BP848:BP851"/>
    <mergeCell ref="BQ848:CI851"/>
    <mergeCell ref="CJ848:CJ851"/>
    <mergeCell ref="I782:DQ782"/>
    <mergeCell ref="H783:H830"/>
    <mergeCell ref="I783:DQ834"/>
    <mergeCell ref="DR783:DR830"/>
    <mergeCell ref="H832:H834"/>
    <mergeCell ref="DR832:DR834"/>
    <mergeCell ref="DR774:DR777"/>
    <mergeCell ref="C778:F778"/>
    <mergeCell ref="I778:AS778"/>
    <mergeCell ref="AV778:DQ778"/>
    <mergeCell ref="B779:B834"/>
    <mergeCell ref="C779:F834"/>
    <mergeCell ref="G779:G834"/>
    <mergeCell ref="H779:H781"/>
    <mergeCell ref="I779:DQ781"/>
    <mergeCell ref="DR779:DR781"/>
    <mergeCell ref="CK774:CN777"/>
    <mergeCell ref="CO774:CO777"/>
    <mergeCell ref="CP774:CP777"/>
    <mergeCell ref="CQ774:DI777"/>
    <mergeCell ref="DJ774:DJ777"/>
    <mergeCell ref="DK774:DQ777"/>
    <mergeCell ref="DR770:DR773"/>
    <mergeCell ref="I774:AG777"/>
    <mergeCell ref="AH774:AH777"/>
    <mergeCell ref="AI774:AI777"/>
    <mergeCell ref="AJ774:AS777"/>
    <mergeCell ref="AT774:AT777"/>
    <mergeCell ref="AU774:BO777"/>
    <mergeCell ref="BP774:BP777"/>
    <mergeCell ref="BQ774:CI777"/>
    <mergeCell ref="CJ774:CJ777"/>
    <mergeCell ref="CK770:CN773"/>
    <mergeCell ref="CO770:CO773"/>
    <mergeCell ref="CP770:CP773"/>
    <mergeCell ref="CQ770:DI773"/>
    <mergeCell ref="DJ770:DJ773"/>
    <mergeCell ref="DK770:DQ773"/>
    <mergeCell ref="CQ766:DI769"/>
    <mergeCell ref="DJ766:DJ769"/>
    <mergeCell ref="DK766:DQ769"/>
    <mergeCell ref="DR766:DR769"/>
    <mergeCell ref="AU770:AU773"/>
    <mergeCell ref="AV770:BN773"/>
    <mergeCell ref="BO770:BO773"/>
    <mergeCell ref="BP770:BP773"/>
    <mergeCell ref="BQ770:CI773"/>
    <mergeCell ref="CJ770:CJ773"/>
    <mergeCell ref="DR762:DR765"/>
    <mergeCell ref="AU766:AU769"/>
    <mergeCell ref="AV766:BN769"/>
    <mergeCell ref="BO766:BO769"/>
    <mergeCell ref="BP766:BP769"/>
    <mergeCell ref="BQ766:CI769"/>
    <mergeCell ref="CJ766:CJ769"/>
    <mergeCell ref="CK766:CN769"/>
    <mergeCell ref="CO766:CO769"/>
    <mergeCell ref="CP766:CP769"/>
    <mergeCell ref="CK762:CN765"/>
    <mergeCell ref="CO762:CO765"/>
    <mergeCell ref="CP762:CP765"/>
    <mergeCell ref="CQ762:DI765"/>
    <mergeCell ref="DJ762:DJ765"/>
    <mergeCell ref="DK762:DQ765"/>
    <mergeCell ref="CQ758:DI761"/>
    <mergeCell ref="DJ758:DJ761"/>
    <mergeCell ref="DK758:DQ761"/>
    <mergeCell ref="DR758:DR761"/>
    <mergeCell ref="AU762:AU765"/>
    <mergeCell ref="AV762:BN765"/>
    <mergeCell ref="BO762:BO765"/>
    <mergeCell ref="BP762:BP765"/>
    <mergeCell ref="BQ762:CI765"/>
    <mergeCell ref="CJ762:CJ765"/>
    <mergeCell ref="DR754:DR757"/>
    <mergeCell ref="AU758:AU761"/>
    <mergeCell ref="AV758:BN761"/>
    <mergeCell ref="BO758:BO761"/>
    <mergeCell ref="BP758:BP761"/>
    <mergeCell ref="BQ758:CI761"/>
    <mergeCell ref="CJ758:CJ761"/>
    <mergeCell ref="CK758:CN761"/>
    <mergeCell ref="CO758:CO761"/>
    <mergeCell ref="CP758:CP761"/>
    <mergeCell ref="CK754:CN757"/>
    <mergeCell ref="CO754:CO757"/>
    <mergeCell ref="CP754:CP757"/>
    <mergeCell ref="CQ754:DI757"/>
    <mergeCell ref="DJ754:DJ757"/>
    <mergeCell ref="DK754:DQ757"/>
    <mergeCell ref="CQ750:DI753"/>
    <mergeCell ref="DJ750:DJ753"/>
    <mergeCell ref="DK750:DQ753"/>
    <mergeCell ref="DR750:DR753"/>
    <mergeCell ref="AU754:AU757"/>
    <mergeCell ref="AV754:BN757"/>
    <mergeCell ref="BO754:BO757"/>
    <mergeCell ref="BP754:BP757"/>
    <mergeCell ref="BQ754:CI757"/>
    <mergeCell ref="CJ754:CJ757"/>
    <mergeCell ref="DR746:DR749"/>
    <mergeCell ref="AU750:AU753"/>
    <mergeCell ref="AV750:BN753"/>
    <mergeCell ref="BO750:BO753"/>
    <mergeCell ref="BP750:BP753"/>
    <mergeCell ref="BQ750:CI753"/>
    <mergeCell ref="CJ750:CJ753"/>
    <mergeCell ref="CK750:CN753"/>
    <mergeCell ref="CO750:CO753"/>
    <mergeCell ref="CP750:CP753"/>
    <mergeCell ref="CK746:CN749"/>
    <mergeCell ref="CO746:CO749"/>
    <mergeCell ref="CP746:CP749"/>
    <mergeCell ref="CQ746:DI749"/>
    <mergeCell ref="DJ746:DJ749"/>
    <mergeCell ref="DK746:DQ749"/>
    <mergeCell ref="CQ742:DI745"/>
    <mergeCell ref="DJ742:DJ745"/>
    <mergeCell ref="DK742:DQ745"/>
    <mergeCell ref="DR742:DR745"/>
    <mergeCell ref="AU746:AU749"/>
    <mergeCell ref="AV746:BN749"/>
    <mergeCell ref="BO746:BO749"/>
    <mergeCell ref="BP746:BP749"/>
    <mergeCell ref="BQ746:CI749"/>
    <mergeCell ref="CJ746:CJ749"/>
    <mergeCell ref="AU742:AU745"/>
    <mergeCell ref="AV742:BN745"/>
    <mergeCell ref="BO742:BO745"/>
    <mergeCell ref="BP742:BP745"/>
    <mergeCell ref="BQ742:CI745"/>
    <mergeCell ref="CJ742:CJ745"/>
    <mergeCell ref="CK742:CN745"/>
    <mergeCell ref="CO742:CO745"/>
    <mergeCell ref="CP742:CP745"/>
    <mergeCell ref="CK738:CN741"/>
    <mergeCell ref="CO738:CO741"/>
    <mergeCell ref="CP738:CP741"/>
    <mergeCell ref="CQ738:DI741"/>
    <mergeCell ref="DJ738:DJ741"/>
    <mergeCell ref="DK738:DQ741"/>
    <mergeCell ref="CQ734:DI737"/>
    <mergeCell ref="DJ734:DJ737"/>
    <mergeCell ref="DK734:DQ737"/>
    <mergeCell ref="AU738:AU741"/>
    <mergeCell ref="AV738:BN741"/>
    <mergeCell ref="BO738:BO741"/>
    <mergeCell ref="BP738:BP741"/>
    <mergeCell ref="BQ738:CI741"/>
    <mergeCell ref="CJ738:CJ741"/>
    <mergeCell ref="CJ734:CJ737"/>
    <mergeCell ref="CK734:CN737"/>
    <mergeCell ref="CO734:CO737"/>
    <mergeCell ref="CP734:CP737"/>
    <mergeCell ref="CK730:CN733"/>
    <mergeCell ref="CO730:CO733"/>
    <mergeCell ref="CP730:CP733"/>
    <mergeCell ref="CQ730:DI733"/>
    <mergeCell ref="DJ730:DJ733"/>
    <mergeCell ref="DK730:DQ733"/>
    <mergeCell ref="AU730:AU733"/>
    <mergeCell ref="AV730:BN733"/>
    <mergeCell ref="BO730:BO733"/>
    <mergeCell ref="BP730:BP733"/>
    <mergeCell ref="BQ730:CI733"/>
    <mergeCell ref="CJ730:CJ733"/>
    <mergeCell ref="DR738:DR741"/>
    <mergeCell ref="DR734:DR737"/>
    <mergeCell ref="C729:AS729"/>
    <mergeCell ref="AV729:BN729"/>
    <mergeCell ref="BQ729:CN729"/>
    <mergeCell ref="CQ729:DQ729"/>
    <mergeCell ref="B730:B777"/>
    <mergeCell ref="C730:F777"/>
    <mergeCell ref="G730:G777"/>
    <mergeCell ref="H730:H777"/>
    <mergeCell ref="I730:AS773"/>
    <mergeCell ref="AT730:AT773"/>
    <mergeCell ref="BP726:BP728"/>
    <mergeCell ref="BQ726:CN728"/>
    <mergeCell ref="CO726:CO728"/>
    <mergeCell ref="CP726:CP728"/>
    <mergeCell ref="CQ726:DQ728"/>
    <mergeCell ref="DR726:DR728"/>
    <mergeCell ref="C725:AS725"/>
    <mergeCell ref="AV725:BN725"/>
    <mergeCell ref="BQ725:CN725"/>
    <mergeCell ref="CQ725:DQ725"/>
    <mergeCell ref="B726:B728"/>
    <mergeCell ref="C726:AS728"/>
    <mergeCell ref="AT726:AT728"/>
    <mergeCell ref="AU726:AU728"/>
    <mergeCell ref="AV726:BN728"/>
    <mergeCell ref="BO726:BO728"/>
    <mergeCell ref="DR730:DR733"/>
    <mergeCell ref="AU734:AU737"/>
    <mergeCell ref="AV734:BN737"/>
    <mergeCell ref="BO734:BO737"/>
    <mergeCell ref="BP734:BP737"/>
    <mergeCell ref="BQ734:CI737"/>
    <mergeCell ref="DS715:DS717"/>
    <mergeCell ref="CX718:DR718"/>
    <mergeCell ref="B720:B723"/>
    <mergeCell ref="C720:DQ723"/>
    <mergeCell ref="DR720:DR723"/>
    <mergeCell ref="C724:F724"/>
    <mergeCell ref="I724:DQ724"/>
    <mergeCell ref="CX715:CX717"/>
    <mergeCell ref="CY715:CY717"/>
    <mergeCell ref="CZ715:DD717"/>
    <mergeCell ref="DE715:DJ717"/>
    <mergeCell ref="DK715:DN717"/>
    <mergeCell ref="DO715:DR717"/>
    <mergeCell ref="Q654:DP655"/>
    <mergeCell ref="DQ654:DQ655"/>
    <mergeCell ref="DR654:DR655"/>
    <mergeCell ref="D656:M656"/>
    <mergeCell ref="C658:DQ705"/>
    <mergeCell ref="CX714:DR714"/>
    <mergeCell ref="D653:M653"/>
    <mergeCell ref="C654:C655"/>
    <mergeCell ref="D654:M655"/>
    <mergeCell ref="N654:N655"/>
    <mergeCell ref="O654:O655"/>
    <mergeCell ref="P654:P655"/>
    <mergeCell ref="CQ645:DI648"/>
    <mergeCell ref="DJ645:DJ648"/>
    <mergeCell ref="DK645:DQ648"/>
    <mergeCell ref="DR645:DR648"/>
    <mergeCell ref="B649:B652"/>
    <mergeCell ref="DR649:DR652"/>
    <mergeCell ref="BP645:BP648"/>
    <mergeCell ref="BQ645:CI648"/>
    <mergeCell ref="CJ645:CJ648"/>
    <mergeCell ref="CK645:CN648"/>
    <mergeCell ref="CO645:CO648"/>
    <mergeCell ref="CP645:CP648"/>
    <mergeCell ref="B601:B648"/>
    <mergeCell ref="C601:F648"/>
    <mergeCell ref="G601:G648"/>
    <mergeCell ref="H601:H648"/>
    <mergeCell ref="CQ641:DI644"/>
    <mergeCell ref="DJ641:DJ644"/>
    <mergeCell ref="DK641:DQ644"/>
    <mergeCell ref="DR641:DR644"/>
    <mergeCell ref="I645:AG648"/>
    <mergeCell ref="AH645:AH648"/>
    <mergeCell ref="AI645:AI648"/>
    <mergeCell ref="AJ645:AS648"/>
    <mergeCell ref="AT645:AT648"/>
    <mergeCell ref="AU645:BO648"/>
    <mergeCell ref="DR637:DR640"/>
    <mergeCell ref="AU641:AU644"/>
    <mergeCell ref="AV641:BN644"/>
    <mergeCell ref="BO641:BO644"/>
    <mergeCell ref="BP641:BP644"/>
    <mergeCell ref="BQ641:CI644"/>
    <mergeCell ref="CJ641:CJ644"/>
    <mergeCell ref="CK641:CN644"/>
    <mergeCell ref="CO641:CO644"/>
    <mergeCell ref="CP641:CP644"/>
    <mergeCell ref="CK637:CN640"/>
    <mergeCell ref="CO637:CO640"/>
    <mergeCell ref="CP637:CP640"/>
    <mergeCell ref="CQ637:DI640"/>
    <mergeCell ref="DJ637:DJ640"/>
    <mergeCell ref="DK637:DQ640"/>
    <mergeCell ref="I601:AS644"/>
    <mergeCell ref="AT601:AT644"/>
    <mergeCell ref="CQ633:DI636"/>
    <mergeCell ref="DJ633:DJ636"/>
    <mergeCell ref="DK633:DQ636"/>
    <mergeCell ref="DR633:DR636"/>
    <mergeCell ref="AU637:AU640"/>
    <mergeCell ref="AV637:BN640"/>
    <mergeCell ref="BO637:BO640"/>
    <mergeCell ref="BP637:BP640"/>
    <mergeCell ref="BQ637:CI640"/>
    <mergeCell ref="CJ637:CJ640"/>
    <mergeCell ref="DR629:DR632"/>
    <mergeCell ref="AU633:AU636"/>
    <mergeCell ref="AV633:BN636"/>
    <mergeCell ref="BO633:BO636"/>
    <mergeCell ref="BP633:BP636"/>
    <mergeCell ref="BQ633:CI636"/>
    <mergeCell ref="CJ633:CJ636"/>
    <mergeCell ref="CK633:CN636"/>
    <mergeCell ref="CO633:CO636"/>
    <mergeCell ref="CP633:CP636"/>
    <mergeCell ref="CK629:CN632"/>
    <mergeCell ref="CO629:CO632"/>
    <mergeCell ref="CP629:CP632"/>
    <mergeCell ref="CQ629:DI632"/>
    <mergeCell ref="DJ629:DJ632"/>
    <mergeCell ref="DK629:DQ632"/>
    <mergeCell ref="CQ625:DI628"/>
    <mergeCell ref="DJ625:DJ628"/>
    <mergeCell ref="DK625:DQ628"/>
    <mergeCell ref="DR625:DR628"/>
    <mergeCell ref="AU629:AU632"/>
    <mergeCell ref="AV629:BN632"/>
    <mergeCell ref="BO629:BO632"/>
    <mergeCell ref="BP629:BP632"/>
    <mergeCell ref="BQ629:CI632"/>
    <mergeCell ref="CJ629:CJ632"/>
    <mergeCell ref="DR621:DR624"/>
    <mergeCell ref="AU625:AU628"/>
    <mergeCell ref="AV625:BN628"/>
    <mergeCell ref="BO625:BO628"/>
    <mergeCell ref="BP625:BP628"/>
    <mergeCell ref="BQ625:CI628"/>
    <mergeCell ref="CJ625:CJ628"/>
    <mergeCell ref="CK625:CN628"/>
    <mergeCell ref="CO625:CO628"/>
    <mergeCell ref="CP625:CP628"/>
    <mergeCell ref="CK621:CN624"/>
    <mergeCell ref="CO621:CO624"/>
    <mergeCell ref="CP621:CP624"/>
    <mergeCell ref="CQ621:DI624"/>
    <mergeCell ref="DJ621:DJ624"/>
    <mergeCell ref="DK621:DQ624"/>
    <mergeCell ref="CQ617:DI620"/>
    <mergeCell ref="DJ617:DJ620"/>
    <mergeCell ref="DK617:DQ620"/>
    <mergeCell ref="DR617:DR620"/>
    <mergeCell ref="AU621:AU624"/>
    <mergeCell ref="AV621:BN624"/>
    <mergeCell ref="BO621:BO624"/>
    <mergeCell ref="BP621:BP624"/>
    <mergeCell ref="BQ621:CI624"/>
    <mergeCell ref="CJ621:CJ624"/>
    <mergeCell ref="DR613:DR616"/>
    <mergeCell ref="AU617:AU620"/>
    <mergeCell ref="AV617:BN620"/>
    <mergeCell ref="BO617:BO620"/>
    <mergeCell ref="BP617:BP620"/>
    <mergeCell ref="BQ617:CI620"/>
    <mergeCell ref="CJ617:CJ620"/>
    <mergeCell ref="CK617:CN620"/>
    <mergeCell ref="CO617:CO620"/>
    <mergeCell ref="CP617:CP620"/>
    <mergeCell ref="CK613:CN616"/>
    <mergeCell ref="CO613:CO616"/>
    <mergeCell ref="CP613:CP616"/>
    <mergeCell ref="CQ613:DI616"/>
    <mergeCell ref="DJ613:DJ616"/>
    <mergeCell ref="DK613:DQ616"/>
    <mergeCell ref="CQ609:DI612"/>
    <mergeCell ref="DJ609:DJ612"/>
    <mergeCell ref="DK609:DQ612"/>
    <mergeCell ref="DR609:DR612"/>
    <mergeCell ref="AU613:AU616"/>
    <mergeCell ref="AV613:BN616"/>
    <mergeCell ref="BO613:BO616"/>
    <mergeCell ref="BP613:BP616"/>
    <mergeCell ref="BQ613:CI616"/>
    <mergeCell ref="CJ613:CJ616"/>
    <mergeCell ref="DR605:DR608"/>
    <mergeCell ref="AU609:AU612"/>
    <mergeCell ref="AV609:BN612"/>
    <mergeCell ref="BO609:BO612"/>
    <mergeCell ref="BP609:BP612"/>
    <mergeCell ref="BQ609:CI612"/>
    <mergeCell ref="CJ609:CJ612"/>
    <mergeCell ref="CK609:CN612"/>
    <mergeCell ref="CO609:CO612"/>
    <mergeCell ref="CP609:CP612"/>
    <mergeCell ref="CK605:CN608"/>
    <mergeCell ref="CO605:CO608"/>
    <mergeCell ref="CP605:CP608"/>
    <mergeCell ref="CQ605:DI608"/>
    <mergeCell ref="DJ605:DJ608"/>
    <mergeCell ref="DK605:DQ608"/>
    <mergeCell ref="CQ601:DI604"/>
    <mergeCell ref="DJ601:DJ604"/>
    <mergeCell ref="DK601:DQ604"/>
    <mergeCell ref="DR601:DR604"/>
    <mergeCell ref="AU605:AU608"/>
    <mergeCell ref="AV605:BN608"/>
    <mergeCell ref="BO605:BO608"/>
    <mergeCell ref="BP605:BP608"/>
    <mergeCell ref="BQ605:CI608"/>
    <mergeCell ref="CJ605:CJ608"/>
    <mergeCell ref="BP601:BP604"/>
    <mergeCell ref="BQ601:CI604"/>
    <mergeCell ref="CJ601:CJ604"/>
    <mergeCell ref="CK601:CN604"/>
    <mergeCell ref="CO601:CO604"/>
    <mergeCell ref="CP601:CP604"/>
    <mergeCell ref="DR597:DR600"/>
    <mergeCell ref="AU601:AU604"/>
    <mergeCell ref="AV601:BN604"/>
    <mergeCell ref="BO601:BO604"/>
    <mergeCell ref="CK597:CN600"/>
    <mergeCell ref="CO597:CO600"/>
    <mergeCell ref="CP597:CP600"/>
    <mergeCell ref="CQ597:DI600"/>
    <mergeCell ref="DJ597:DJ600"/>
    <mergeCell ref="DK597:DQ600"/>
    <mergeCell ref="DR593:DR596"/>
    <mergeCell ref="I597:AG600"/>
    <mergeCell ref="AH597:AH600"/>
    <mergeCell ref="AI597:AI600"/>
    <mergeCell ref="AJ597:AS600"/>
    <mergeCell ref="AT597:AT600"/>
    <mergeCell ref="AU597:BO600"/>
    <mergeCell ref="BP597:BP600"/>
    <mergeCell ref="BQ597:CI600"/>
    <mergeCell ref="CJ597:CJ600"/>
    <mergeCell ref="CK593:CN596"/>
    <mergeCell ref="CO593:CO596"/>
    <mergeCell ref="CP593:CP596"/>
    <mergeCell ref="CQ593:DI596"/>
    <mergeCell ref="DJ593:DJ596"/>
    <mergeCell ref="DK593:DQ596"/>
    <mergeCell ref="CQ589:DI592"/>
    <mergeCell ref="DJ589:DJ592"/>
    <mergeCell ref="DK589:DQ592"/>
    <mergeCell ref="DR589:DR592"/>
    <mergeCell ref="AU593:AU596"/>
    <mergeCell ref="AV593:BN596"/>
    <mergeCell ref="BO593:BO596"/>
    <mergeCell ref="BP593:BP596"/>
    <mergeCell ref="BQ593:CI596"/>
    <mergeCell ref="CJ593:CJ596"/>
    <mergeCell ref="DR585:DR588"/>
    <mergeCell ref="AU589:AU592"/>
    <mergeCell ref="AV589:BN592"/>
    <mergeCell ref="BO589:BO592"/>
    <mergeCell ref="BP589:BP592"/>
    <mergeCell ref="BQ589:CI592"/>
    <mergeCell ref="CJ589:CJ592"/>
    <mergeCell ref="CK589:CN592"/>
    <mergeCell ref="CO589:CO592"/>
    <mergeCell ref="CP589:CP592"/>
    <mergeCell ref="CK585:CN588"/>
    <mergeCell ref="CO585:CO588"/>
    <mergeCell ref="CP585:CP588"/>
    <mergeCell ref="CQ585:DI588"/>
    <mergeCell ref="DJ585:DJ588"/>
    <mergeCell ref="DK585:DQ588"/>
    <mergeCell ref="CQ581:DI584"/>
    <mergeCell ref="DJ581:DJ584"/>
    <mergeCell ref="DK581:DQ584"/>
    <mergeCell ref="DR581:DR584"/>
    <mergeCell ref="AU585:AU588"/>
    <mergeCell ref="AV585:BN588"/>
    <mergeCell ref="BO585:BO588"/>
    <mergeCell ref="BP585:BP588"/>
    <mergeCell ref="BQ585:CI588"/>
    <mergeCell ref="CJ585:CJ588"/>
    <mergeCell ref="DR577:DR580"/>
    <mergeCell ref="AU581:AU584"/>
    <mergeCell ref="AV581:BN584"/>
    <mergeCell ref="BO581:BO584"/>
    <mergeCell ref="BP581:BP584"/>
    <mergeCell ref="BQ581:CI584"/>
    <mergeCell ref="CJ581:CJ584"/>
    <mergeCell ref="CK581:CN584"/>
    <mergeCell ref="CO581:CO584"/>
    <mergeCell ref="CP581:CP584"/>
    <mergeCell ref="CK577:CN580"/>
    <mergeCell ref="CO577:CO580"/>
    <mergeCell ref="CP577:CP580"/>
    <mergeCell ref="CQ577:DI580"/>
    <mergeCell ref="DJ577:DJ580"/>
    <mergeCell ref="DK577:DQ580"/>
    <mergeCell ref="CQ573:DI576"/>
    <mergeCell ref="DJ573:DJ576"/>
    <mergeCell ref="DK573:DQ576"/>
    <mergeCell ref="DR573:DR576"/>
    <mergeCell ref="AU577:AU580"/>
    <mergeCell ref="AV577:BN580"/>
    <mergeCell ref="BO577:BO580"/>
    <mergeCell ref="BP577:BP580"/>
    <mergeCell ref="BQ577:CI580"/>
    <mergeCell ref="CJ577:CJ580"/>
    <mergeCell ref="AU561:AU564"/>
    <mergeCell ref="AV561:BN564"/>
    <mergeCell ref="BO561:BO564"/>
    <mergeCell ref="BP561:BP564"/>
    <mergeCell ref="BQ561:CI564"/>
    <mergeCell ref="CJ561:CJ564"/>
    <mergeCell ref="DR569:DR572"/>
    <mergeCell ref="AU573:AU576"/>
    <mergeCell ref="AV573:BN576"/>
    <mergeCell ref="BO573:BO576"/>
    <mergeCell ref="BP573:BP576"/>
    <mergeCell ref="BQ573:CI576"/>
    <mergeCell ref="CJ573:CJ576"/>
    <mergeCell ref="CK573:CN576"/>
    <mergeCell ref="CO573:CO576"/>
    <mergeCell ref="CP573:CP576"/>
    <mergeCell ref="CK569:CN572"/>
    <mergeCell ref="CO569:CO572"/>
    <mergeCell ref="CP569:CP572"/>
    <mergeCell ref="CQ569:DI572"/>
    <mergeCell ref="DJ569:DJ572"/>
    <mergeCell ref="DK569:DQ572"/>
    <mergeCell ref="CQ565:DI568"/>
    <mergeCell ref="DJ565:DJ568"/>
    <mergeCell ref="DK565:DQ568"/>
    <mergeCell ref="DR565:DR568"/>
    <mergeCell ref="AU569:AU572"/>
    <mergeCell ref="AV569:BN572"/>
    <mergeCell ref="BO569:BO572"/>
    <mergeCell ref="BP569:BP572"/>
    <mergeCell ref="BQ569:CI572"/>
    <mergeCell ref="CJ569:CJ572"/>
    <mergeCell ref="CK553:CN556"/>
    <mergeCell ref="CO553:CO556"/>
    <mergeCell ref="CP553:CP556"/>
    <mergeCell ref="CQ553:DI556"/>
    <mergeCell ref="DJ553:DJ556"/>
    <mergeCell ref="DK553:DQ556"/>
    <mergeCell ref="AU553:AU556"/>
    <mergeCell ref="AV553:BN556"/>
    <mergeCell ref="BO553:BO556"/>
    <mergeCell ref="BP553:BP556"/>
    <mergeCell ref="BQ553:CI556"/>
    <mergeCell ref="CJ553:CJ556"/>
    <mergeCell ref="DR561:DR564"/>
    <mergeCell ref="AU565:AU568"/>
    <mergeCell ref="AV565:BN568"/>
    <mergeCell ref="BO565:BO568"/>
    <mergeCell ref="BP565:BP568"/>
    <mergeCell ref="BQ565:CI568"/>
    <mergeCell ref="CJ565:CJ568"/>
    <mergeCell ref="CK565:CN568"/>
    <mergeCell ref="CO565:CO568"/>
    <mergeCell ref="CP565:CP568"/>
    <mergeCell ref="CK561:CN564"/>
    <mergeCell ref="CO561:CO564"/>
    <mergeCell ref="CP561:CP564"/>
    <mergeCell ref="CQ561:DI564"/>
    <mergeCell ref="DJ561:DJ564"/>
    <mergeCell ref="DK561:DQ564"/>
    <mergeCell ref="CQ557:DI560"/>
    <mergeCell ref="DJ557:DJ560"/>
    <mergeCell ref="DK557:DQ560"/>
    <mergeCell ref="DR557:DR560"/>
    <mergeCell ref="C552:AS552"/>
    <mergeCell ref="AV552:BN552"/>
    <mergeCell ref="BQ552:CN552"/>
    <mergeCell ref="CQ552:DQ552"/>
    <mergeCell ref="B553:B600"/>
    <mergeCell ref="C553:F600"/>
    <mergeCell ref="G553:G600"/>
    <mergeCell ref="H553:H600"/>
    <mergeCell ref="I553:AS596"/>
    <mergeCell ref="AT553:AT596"/>
    <mergeCell ref="BP549:BP551"/>
    <mergeCell ref="BQ549:CN551"/>
    <mergeCell ref="CO549:CO551"/>
    <mergeCell ref="CP549:CP551"/>
    <mergeCell ref="CQ549:DQ551"/>
    <mergeCell ref="DR549:DR551"/>
    <mergeCell ref="B549:B551"/>
    <mergeCell ref="C549:AS551"/>
    <mergeCell ref="AT549:AT551"/>
    <mergeCell ref="AU549:AU551"/>
    <mergeCell ref="AV549:BN551"/>
    <mergeCell ref="BO549:BO551"/>
    <mergeCell ref="DR553:DR556"/>
    <mergeCell ref="AU557:AU560"/>
    <mergeCell ref="AV557:BN560"/>
    <mergeCell ref="BO557:BO560"/>
    <mergeCell ref="BP557:BP560"/>
    <mergeCell ref="BQ557:CI560"/>
    <mergeCell ref="CJ557:CJ560"/>
    <mergeCell ref="CK557:CN560"/>
    <mergeCell ref="CO557:CO560"/>
    <mergeCell ref="CP557:CP560"/>
    <mergeCell ref="C547:F547"/>
    <mergeCell ref="I547:DQ547"/>
    <mergeCell ref="C548:AS548"/>
    <mergeCell ref="AV548:BN548"/>
    <mergeCell ref="BQ548:CN548"/>
    <mergeCell ref="CQ548:DQ548"/>
    <mergeCell ref="DO538:DR540"/>
    <mergeCell ref="DS538:DS540"/>
    <mergeCell ref="CX541:DR541"/>
    <mergeCell ref="B543:B546"/>
    <mergeCell ref="C543:DQ546"/>
    <mergeCell ref="DR543:DR546"/>
    <mergeCell ref="CQ521:DI524"/>
    <mergeCell ref="DJ521:DJ524"/>
    <mergeCell ref="DK521:DQ524"/>
    <mergeCell ref="DR521:DR524"/>
    <mergeCell ref="CX537:DR537"/>
    <mergeCell ref="CX538:CX540"/>
    <mergeCell ref="CY538:CY540"/>
    <mergeCell ref="CZ538:DD540"/>
    <mergeCell ref="DE538:DJ540"/>
    <mergeCell ref="DK538:DN540"/>
    <mergeCell ref="BP521:BP524"/>
    <mergeCell ref="BQ521:CI524"/>
    <mergeCell ref="CJ521:CJ524"/>
    <mergeCell ref="CK521:CN524"/>
    <mergeCell ref="CO521:CO524"/>
    <mergeCell ref="CP521:CP524"/>
    <mergeCell ref="B477:B524"/>
    <mergeCell ref="C477:F524"/>
    <mergeCell ref="G477:G524"/>
    <mergeCell ref="H477:H524"/>
    <mergeCell ref="CQ517:DI520"/>
    <mergeCell ref="DJ517:DJ520"/>
    <mergeCell ref="DK517:DQ520"/>
    <mergeCell ref="DR517:DR520"/>
    <mergeCell ref="I521:AG524"/>
    <mergeCell ref="AH521:AH524"/>
    <mergeCell ref="AI521:AI524"/>
    <mergeCell ref="AJ521:AS524"/>
    <mergeCell ref="AT521:AT524"/>
    <mergeCell ref="AU521:BO524"/>
    <mergeCell ref="DR513:DR516"/>
    <mergeCell ref="AU517:AU520"/>
    <mergeCell ref="AV517:BN520"/>
    <mergeCell ref="BO517:BO520"/>
    <mergeCell ref="BP517:BP520"/>
    <mergeCell ref="BQ517:CI520"/>
    <mergeCell ref="CJ517:CJ520"/>
    <mergeCell ref="CK517:CN520"/>
    <mergeCell ref="CO517:CO520"/>
    <mergeCell ref="CP517:CP520"/>
    <mergeCell ref="CK513:CN516"/>
    <mergeCell ref="CO513:CO516"/>
    <mergeCell ref="CP513:CP516"/>
    <mergeCell ref="CQ513:DI516"/>
    <mergeCell ref="DJ513:DJ516"/>
    <mergeCell ref="DK513:DQ516"/>
    <mergeCell ref="I477:AS520"/>
    <mergeCell ref="AT477:AT520"/>
    <mergeCell ref="CQ509:DI512"/>
    <mergeCell ref="DJ509:DJ512"/>
    <mergeCell ref="DK509:DQ512"/>
    <mergeCell ref="DR509:DR512"/>
    <mergeCell ref="AU513:AU516"/>
    <mergeCell ref="AV513:BN516"/>
    <mergeCell ref="BO513:BO516"/>
    <mergeCell ref="BP513:BP516"/>
    <mergeCell ref="BQ513:CI516"/>
    <mergeCell ref="CJ513:CJ516"/>
    <mergeCell ref="DR505:DR508"/>
    <mergeCell ref="AU509:AU512"/>
    <mergeCell ref="AV509:BN512"/>
    <mergeCell ref="BO509:BO512"/>
    <mergeCell ref="BP509:BP512"/>
    <mergeCell ref="BQ509:CI512"/>
    <mergeCell ref="CJ509:CJ512"/>
    <mergeCell ref="CK509:CN512"/>
    <mergeCell ref="CO509:CO512"/>
    <mergeCell ref="CP509:CP512"/>
    <mergeCell ref="CK505:CN508"/>
    <mergeCell ref="CO505:CO508"/>
    <mergeCell ref="CP505:CP508"/>
    <mergeCell ref="CQ505:DI508"/>
    <mergeCell ref="DJ505:DJ508"/>
    <mergeCell ref="DK505:DQ508"/>
    <mergeCell ref="CQ501:DI504"/>
    <mergeCell ref="DJ501:DJ504"/>
    <mergeCell ref="DK501:DQ504"/>
    <mergeCell ref="DR501:DR504"/>
    <mergeCell ref="AU505:AU508"/>
    <mergeCell ref="AV505:BN508"/>
    <mergeCell ref="BO505:BO508"/>
    <mergeCell ref="BP505:BP508"/>
    <mergeCell ref="BQ505:CI508"/>
    <mergeCell ref="CJ505:CJ508"/>
    <mergeCell ref="DR497:DR500"/>
    <mergeCell ref="AU501:AU504"/>
    <mergeCell ref="AV501:BN504"/>
    <mergeCell ref="BO501:BO504"/>
    <mergeCell ref="BP501:BP504"/>
    <mergeCell ref="BQ501:CI504"/>
    <mergeCell ref="CJ501:CJ504"/>
    <mergeCell ref="CK501:CN504"/>
    <mergeCell ref="CO501:CO504"/>
    <mergeCell ref="CP501:CP504"/>
    <mergeCell ref="CK497:CN500"/>
    <mergeCell ref="CO497:CO500"/>
    <mergeCell ref="CP497:CP500"/>
    <mergeCell ref="CQ497:DI500"/>
    <mergeCell ref="DJ497:DJ500"/>
    <mergeCell ref="DK497:DQ500"/>
    <mergeCell ref="CQ493:DI496"/>
    <mergeCell ref="DJ493:DJ496"/>
    <mergeCell ref="DK493:DQ496"/>
    <mergeCell ref="DR493:DR496"/>
    <mergeCell ref="AU497:AU500"/>
    <mergeCell ref="AV497:BN500"/>
    <mergeCell ref="BO497:BO500"/>
    <mergeCell ref="BP497:BP500"/>
    <mergeCell ref="BQ497:CI500"/>
    <mergeCell ref="CJ497:CJ500"/>
    <mergeCell ref="DR489:DR492"/>
    <mergeCell ref="AU493:AU496"/>
    <mergeCell ref="AV493:BN496"/>
    <mergeCell ref="BO493:BO496"/>
    <mergeCell ref="BP493:BP496"/>
    <mergeCell ref="BQ493:CI496"/>
    <mergeCell ref="CJ493:CJ496"/>
    <mergeCell ref="CK493:CN496"/>
    <mergeCell ref="CO493:CO496"/>
    <mergeCell ref="CP493:CP496"/>
    <mergeCell ref="CK489:CN492"/>
    <mergeCell ref="CO489:CO492"/>
    <mergeCell ref="CP489:CP492"/>
    <mergeCell ref="CQ489:DI492"/>
    <mergeCell ref="DJ489:DJ492"/>
    <mergeCell ref="DK489:DQ492"/>
    <mergeCell ref="CQ485:DI488"/>
    <mergeCell ref="DJ485:DJ488"/>
    <mergeCell ref="DK485:DQ488"/>
    <mergeCell ref="DR485:DR488"/>
    <mergeCell ref="AU489:AU492"/>
    <mergeCell ref="AV489:BN492"/>
    <mergeCell ref="BO489:BO492"/>
    <mergeCell ref="BP489:BP492"/>
    <mergeCell ref="BQ489:CI492"/>
    <mergeCell ref="CJ489:CJ492"/>
    <mergeCell ref="DR481:DR484"/>
    <mergeCell ref="AU485:AU488"/>
    <mergeCell ref="AV485:BN488"/>
    <mergeCell ref="BO485:BO488"/>
    <mergeCell ref="BP485:BP488"/>
    <mergeCell ref="BQ485:CI488"/>
    <mergeCell ref="CJ485:CJ488"/>
    <mergeCell ref="CK485:CN488"/>
    <mergeCell ref="CO485:CO488"/>
    <mergeCell ref="CP485:CP488"/>
    <mergeCell ref="CK481:CN484"/>
    <mergeCell ref="CO481:CO484"/>
    <mergeCell ref="CP481:CP484"/>
    <mergeCell ref="CQ481:DI484"/>
    <mergeCell ref="DJ481:DJ484"/>
    <mergeCell ref="DK481:DQ484"/>
    <mergeCell ref="CQ477:DI480"/>
    <mergeCell ref="DJ477:DJ480"/>
    <mergeCell ref="DK477:DQ480"/>
    <mergeCell ref="DR477:DR480"/>
    <mergeCell ref="AU481:AU484"/>
    <mergeCell ref="AV481:BN484"/>
    <mergeCell ref="BO481:BO484"/>
    <mergeCell ref="BP481:BP484"/>
    <mergeCell ref="BQ481:CI484"/>
    <mergeCell ref="CJ481:CJ484"/>
    <mergeCell ref="BP477:BP480"/>
    <mergeCell ref="BQ477:CI480"/>
    <mergeCell ref="CJ477:CJ480"/>
    <mergeCell ref="CK477:CN480"/>
    <mergeCell ref="CO477:CO480"/>
    <mergeCell ref="CP477:CP480"/>
    <mergeCell ref="DR473:DR476"/>
    <mergeCell ref="AU477:AU480"/>
    <mergeCell ref="AV477:BN480"/>
    <mergeCell ref="BO477:BO480"/>
    <mergeCell ref="CK473:CN476"/>
    <mergeCell ref="CO473:CO476"/>
    <mergeCell ref="CP473:CP476"/>
    <mergeCell ref="CQ473:DI476"/>
    <mergeCell ref="DJ473:DJ476"/>
    <mergeCell ref="DK473:DQ476"/>
    <mergeCell ref="DR469:DR472"/>
    <mergeCell ref="I473:AG476"/>
    <mergeCell ref="AH473:AH476"/>
    <mergeCell ref="AI473:AI476"/>
    <mergeCell ref="AJ473:AS476"/>
    <mergeCell ref="AT473:AT476"/>
    <mergeCell ref="AU473:BO476"/>
    <mergeCell ref="BP473:BP476"/>
    <mergeCell ref="BQ473:CI476"/>
    <mergeCell ref="CJ473:CJ476"/>
    <mergeCell ref="CK469:CN472"/>
    <mergeCell ref="CO469:CO472"/>
    <mergeCell ref="CP469:CP472"/>
    <mergeCell ref="CQ469:DI472"/>
    <mergeCell ref="DJ469:DJ472"/>
    <mergeCell ref="DK469:DQ472"/>
    <mergeCell ref="CQ465:DI468"/>
    <mergeCell ref="DJ465:DJ468"/>
    <mergeCell ref="DK465:DQ468"/>
    <mergeCell ref="DR465:DR468"/>
    <mergeCell ref="AU469:AU472"/>
    <mergeCell ref="AV469:BN472"/>
    <mergeCell ref="BO469:BO472"/>
    <mergeCell ref="BP469:BP472"/>
    <mergeCell ref="BQ469:CI472"/>
    <mergeCell ref="CJ469:CJ472"/>
    <mergeCell ref="DR461:DR464"/>
    <mergeCell ref="AU465:AU468"/>
    <mergeCell ref="AV465:BN468"/>
    <mergeCell ref="BO465:BO468"/>
    <mergeCell ref="BP465:BP468"/>
    <mergeCell ref="BQ465:CI468"/>
    <mergeCell ref="CJ465:CJ468"/>
    <mergeCell ref="CK465:CN468"/>
    <mergeCell ref="CO465:CO468"/>
    <mergeCell ref="CP465:CP468"/>
    <mergeCell ref="CK461:CN464"/>
    <mergeCell ref="CO461:CO464"/>
    <mergeCell ref="CP461:CP464"/>
    <mergeCell ref="CQ461:DI464"/>
    <mergeCell ref="DJ461:DJ464"/>
    <mergeCell ref="DK461:DQ464"/>
    <mergeCell ref="CQ457:DI460"/>
    <mergeCell ref="DJ457:DJ460"/>
    <mergeCell ref="DK457:DQ460"/>
    <mergeCell ref="DR457:DR460"/>
    <mergeCell ref="AU461:AU464"/>
    <mergeCell ref="AV461:BN464"/>
    <mergeCell ref="BO461:BO464"/>
    <mergeCell ref="BP461:BP464"/>
    <mergeCell ref="BQ461:CI464"/>
    <mergeCell ref="CJ461:CJ464"/>
    <mergeCell ref="DR453:DR456"/>
    <mergeCell ref="AU457:AU460"/>
    <mergeCell ref="AV457:BN460"/>
    <mergeCell ref="BO457:BO460"/>
    <mergeCell ref="BP457:BP460"/>
    <mergeCell ref="BQ457:CI460"/>
    <mergeCell ref="CJ457:CJ460"/>
    <mergeCell ref="CK457:CN460"/>
    <mergeCell ref="CO457:CO460"/>
    <mergeCell ref="CP457:CP460"/>
    <mergeCell ref="CK453:CN456"/>
    <mergeCell ref="CO453:CO456"/>
    <mergeCell ref="CP453:CP456"/>
    <mergeCell ref="CQ453:DI456"/>
    <mergeCell ref="DJ453:DJ456"/>
    <mergeCell ref="DK453:DQ456"/>
    <mergeCell ref="CQ449:DI452"/>
    <mergeCell ref="DJ449:DJ452"/>
    <mergeCell ref="DK449:DQ452"/>
    <mergeCell ref="DR449:DR452"/>
    <mergeCell ref="AU453:AU456"/>
    <mergeCell ref="AV453:BN456"/>
    <mergeCell ref="BO453:BO456"/>
    <mergeCell ref="BP453:BP456"/>
    <mergeCell ref="BQ453:CI456"/>
    <mergeCell ref="CJ453:CJ456"/>
    <mergeCell ref="BP437:BP440"/>
    <mergeCell ref="BQ437:CI440"/>
    <mergeCell ref="CJ437:CJ440"/>
    <mergeCell ref="DR445:DR448"/>
    <mergeCell ref="AU449:AU452"/>
    <mergeCell ref="AV449:BN452"/>
    <mergeCell ref="BO449:BO452"/>
    <mergeCell ref="BP449:BP452"/>
    <mergeCell ref="BQ449:CI452"/>
    <mergeCell ref="CJ449:CJ452"/>
    <mergeCell ref="CK449:CN452"/>
    <mergeCell ref="CO449:CO452"/>
    <mergeCell ref="CP449:CP452"/>
    <mergeCell ref="CK445:CN448"/>
    <mergeCell ref="CO445:CO448"/>
    <mergeCell ref="CP445:CP448"/>
    <mergeCell ref="CQ445:DI448"/>
    <mergeCell ref="DJ445:DJ448"/>
    <mergeCell ref="DK445:DQ448"/>
    <mergeCell ref="CQ441:DI444"/>
    <mergeCell ref="DJ441:DJ444"/>
    <mergeCell ref="DK441:DQ444"/>
    <mergeCell ref="DR441:DR444"/>
    <mergeCell ref="AU445:AU448"/>
    <mergeCell ref="AV445:BN448"/>
    <mergeCell ref="BO445:BO448"/>
    <mergeCell ref="BP445:BP448"/>
    <mergeCell ref="BQ445:CI448"/>
    <mergeCell ref="CJ445:CJ448"/>
    <mergeCell ref="CQ429:DI432"/>
    <mergeCell ref="DJ429:DJ432"/>
    <mergeCell ref="DK429:DQ432"/>
    <mergeCell ref="AU429:AU432"/>
    <mergeCell ref="AV429:BN432"/>
    <mergeCell ref="BO429:BO432"/>
    <mergeCell ref="BP429:BP432"/>
    <mergeCell ref="BQ429:CI432"/>
    <mergeCell ref="CJ429:CJ432"/>
    <mergeCell ref="DR437:DR440"/>
    <mergeCell ref="AU441:AU444"/>
    <mergeCell ref="AV441:BN444"/>
    <mergeCell ref="BO441:BO444"/>
    <mergeCell ref="BP441:BP444"/>
    <mergeCell ref="BQ441:CI444"/>
    <mergeCell ref="CJ441:CJ444"/>
    <mergeCell ref="CK441:CN444"/>
    <mergeCell ref="CO441:CO444"/>
    <mergeCell ref="CP441:CP444"/>
    <mergeCell ref="CK437:CN440"/>
    <mergeCell ref="CO437:CO440"/>
    <mergeCell ref="CP437:CP440"/>
    <mergeCell ref="CQ437:DI440"/>
    <mergeCell ref="DJ437:DJ440"/>
    <mergeCell ref="DK437:DQ440"/>
    <mergeCell ref="CQ433:DI436"/>
    <mergeCell ref="DJ433:DJ436"/>
    <mergeCell ref="DK433:DQ436"/>
    <mergeCell ref="DR433:DR436"/>
    <mergeCell ref="AU437:AU440"/>
    <mergeCell ref="AV437:BN440"/>
    <mergeCell ref="BO437:BO440"/>
    <mergeCell ref="B429:B476"/>
    <mergeCell ref="C429:F476"/>
    <mergeCell ref="G429:G476"/>
    <mergeCell ref="H429:H476"/>
    <mergeCell ref="I429:AS472"/>
    <mergeCell ref="AT429:AT472"/>
    <mergeCell ref="DR415:DR418"/>
    <mergeCell ref="B419:B424"/>
    <mergeCell ref="C419:DQ424"/>
    <mergeCell ref="DR419:DR424"/>
    <mergeCell ref="B425:B428"/>
    <mergeCell ref="C425:DQ428"/>
    <mergeCell ref="DR425:DR428"/>
    <mergeCell ref="CK415:CN418"/>
    <mergeCell ref="CO415:CO418"/>
    <mergeCell ref="CP415:CP418"/>
    <mergeCell ref="CQ415:DI418"/>
    <mergeCell ref="DJ415:DJ418"/>
    <mergeCell ref="DK415:DQ418"/>
    <mergeCell ref="DR429:DR432"/>
    <mergeCell ref="AU433:AU436"/>
    <mergeCell ref="AV433:BN436"/>
    <mergeCell ref="BO433:BO436"/>
    <mergeCell ref="BP433:BP436"/>
    <mergeCell ref="BQ433:CI436"/>
    <mergeCell ref="CJ433:CJ436"/>
    <mergeCell ref="CK433:CN436"/>
    <mergeCell ref="CO433:CO436"/>
    <mergeCell ref="CP433:CP436"/>
    <mergeCell ref="CK429:CN432"/>
    <mergeCell ref="CO429:CO432"/>
    <mergeCell ref="CP429:CP432"/>
    <mergeCell ref="DR411:DR414"/>
    <mergeCell ref="I415:AG418"/>
    <mergeCell ref="AH415:AH418"/>
    <mergeCell ref="AI415:AI418"/>
    <mergeCell ref="AJ415:AS418"/>
    <mergeCell ref="AT415:AT418"/>
    <mergeCell ref="AU415:BO418"/>
    <mergeCell ref="BP415:BP418"/>
    <mergeCell ref="BQ415:CI418"/>
    <mergeCell ref="CJ415:CJ418"/>
    <mergeCell ref="CK411:CN414"/>
    <mergeCell ref="CO411:CO414"/>
    <mergeCell ref="CP411:CP414"/>
    <mergeCell ref="CQ411:DI414"/>
    <mergeCell ref="DJ411:DJ414"/>
    <mergeCell ref="DK411:DQ414"/>
    <mergeCell ref="CQ407:DI410"/>
    <mergeCell ref="DJ407:DJ410"/>
    <mergeCell ref="DK407:DQ410"/>
    <mergeCell ref="DR407:DR410"/>
    <mergeCell ref="AU411:AU414"/>
    <mergeCell ref="AV411:BN414"/>
    <mergeCell ref="BO411:BO414"/>
    <mergeCell ref="BP411:BP414"/>
    <mergeCell ref="BQ411:CI414"/>
    <mergeCell ref="CJ411:CJ414"/>
    <mergeCell ref="DR403:DR406"/>
    <mergeCell ref="AU407:AU410"/>
    <mergeCell ref="AV407:BN410"/>
    <mergeCell ref="BO407:BO410"/>
    <mergeCell ref="BP407:BP410"/>
    <mergeCell ref="BQ407:CI410"/>
    <mergeCell ref="CJ407:CJ410"/>
    <mergeCell ref="CK407:CN410"/>
    <mergeCell ref="CO407:CO410"/>
    <mergeCell ref="CP407:CP410"/>
    <mergeCell ref="CK403:CN406"/>
    <mergeCell ref="CO403:CO406"/>
    <mergeCell ref="CP403:CP406"/>
    <mergeCell ref="CQ403:DI406"/>
    <mergeCell ref="DJ403:DJ406"/>
    <mergeCell ref="DK403:DQ406"/>
    <mergeCell ref="CQ399:DI402"/>
    <mergeCell ref="DJ399:DJ402"/>
    <mergeCell ref="DK399:DQ402"/>
    <mergeCell ref="DR399:DR402"/>
    <mergeCell ref="AU403:AU406"/>
    <mergeCell ref="AV403:BN406"/>
    <mergeCell ref="BO403:BO406"/>
    <mergeCell ref="BP403:BP406"/>
    <mergeCell ref="BQ403:CI406"/>
    <mergeCell ref="CJ403:CJ406"/>
    <mergeCell ref="DR395:DR398"/>
    <mergeCell ref="AU399:AU402"/>
    <mergeCell ref="AV399:BN402"/>
    <mergeCell ref="BO399:BO402"/>
    <mergeCell ref="BP399:BP402"/>
    <mergeCell ref="BQ399:CI402"/>
    <mergeCell ref="CJ399:CJ402"/>
    <mergeCell ref="CK399:CN402"/>
    <mergeCell ref="CO399:CO402"/>
    <mergeCell ref="CP399:CP402"/>
    <mergeCell ref="CK395:CN398"/>
    <mergeCell ref="CO395:CO398"/>
    <mergeCell ref="CP395:CP398"/>
    <mergeCell ref="CQ395:DI398"/>
    <mergeCell ref="DJ395:DJ398"/>
    <mergeCell ref="DK395:DQ398"/>
    <mergeCell ref="CQ391:DI394"/>
    <mergeCell ref="DJ391:DJ394"/>
    <mergeCell ref="DK391:DQ394"/>
    <mergeCell ref="DR391:DR394"/>
    <mergeCell ref="AU395:AU398"/>
    <mergeCell ref="AV395:BN398"/>
    <mergeCell ref="BO395:BO398"/>
    <mergeCell ref="BP395:BP398"/>
    <mergeCell ref="BQ395:CI398"/>
    <mergeCell ref="CJ395:CJ398"/>
    <mergeCell ref="AU379:AU382"/>
    <mergeCell ref="AV379:BN382"/>
    <mergeCell ref="BO379:BO382"/>
    <mergeCell ref="BP379:BP382"/>
    <mergeCell ref="BQ379:CI382"/>
    <mergeCell ref="CJ379:CJ382"/>
    <mergeCell ref="DR387:DR390"/>
    <mergeCell ref="AU391:AU394"/>
    <mergeCell ref="AV391:BN394"/>
    <mergeCell ref="BO391:BO394"/>
    <mergeCell ref="BP391:BP394"/>
    <mergeCell ref="BQ391:CI394"/>
    <mergeCell ref="CJ391:CJ394"/>
    <mergeCell ref="CK391:CN394"/>
    <mergeCell ref="CO391:CO394"/>
    <mergeCell ref="CP391:CP394"/>
    <mergeCell ref="CK387:CN390"/>
    <mergeCell ref="CO387:CO390"/>
    <mergeCell ref="CP387:CP390"/>
    <mergeCell ref="CQ387:DI390"/>
    <mergeCell ref="DJ387:DJ390"/>
    <mergeCell ref="DK387:DQ390"/>
    <mergeCell ref="CQ383:DI386"/>
    <mergeCell ref="DJ383:DJ386"/>
    <mergeCell ref="DK383:DQ386"/>
    <mergeCell ref="DR383:DR386"/>
    <mergeCell ref="AU387:AU390"/>
    <mergeCell ref="AV387:BN390"/>
    <mergeCell ref="BO387:BO390"/>
    <mergeCell ref="BP387:BP390"/>
    <mergeCell ref="BQ387:CI390"/>
    <mergeCell ref="CJ387:CJ390"/>
    <mergeCell ref="CK371:CN374"/>
    <mergeCell ref="CO371:CO374"/>
    <mergeCell ref="CP371:CP374"/>
    <mergeCell ref="CQ371:DI374"/>
    <mergeCell ref="DJ371:DJ374"/>
    <mergeCell ref="DK371:DQ374"/>
    <mergeCell ref="AU371:AU374"/>
    <mergeCell ref="AV371:BN374"/>
    <mergeCell ref="BO371:BO374"/>
    <mergeCell ref="BP371:BP374"/>
    <mergeCell ref="BQ371:CI374"/>
    <mergeCell ref="CJ371:CJ374"/>
    <mergeCell ref="DR379:DR382"/>
    <mergeCell ref="AU383:AU386"/>
    <mergeCell ref="AV383:BN386"/>
    <mergeCell ref="BO383:BO386"/>
    <mergeCell ref="BP383:BP386"/>
    <mergeCell ref="BQ383:CI386"/>
    <mergeCell ref="CJ383:CJ386"/>
    <mergeCell ref="CK383:CN386"/>
    <mergeCell ref="CO383:CO386"/>
    <mergeCell ref="CP383:CP386"/>
    <mergeCell ref="CK379:CN382"/>
    <mergeCell ref="CO379:CO382"/>
    <mergeCell ref="CP379:CP382"/>
    <mergeCell ref="CQ379:DI382"/>
    <mergeCell ref="DJ379:DJ382"/>
    <mergeCell ref="DK379:DQ382"/>
    <mergeCell ref="CQ375:DI378"/>
    <mergeCell ref="DJ375:DJ378"/>
    <mergeCell ref="DK375:DQ378"/>
    <mergeCell ref="DR375:DR378"/>
    <mergeCell ref="C370:AS370"/>
    <mergeCell ref="AV370:BN370"/>
    <mergeCell ref="BQ370:CN370"/>
    <mergeCell ref="CQ370:DQ370"/>
    <mergeCell ref="B371:B418"/>
    <mergeCell ref="C371:F418"/>
    <mergeCell ref="G371:G418"/>
    <mergeCell ref="H371:H418"/>
    <mergeCell ref="I371:AS414"/>
    <mergeCell ref="AT371:AT414"/>
    <mergeCell ref="BP367:BP369"/>
    <mergeCell ref="BQ367:CN369"/>
    <mergeCell ref="CO367:CO369"/>
    <mergeCell ref="CP367:CP369"/>
    <mergeCell ref="CQ367:DQ369"/>
    <mergeCell ref="DR367:DR369"/>
    <mergeCell ref="B367:B369"/>
    <mergeCell ref="C367:AS369"/>
    <mergeCell ref="AT367:AT369"/>
    <mergeCell ref="AU367:AU369"/>
    <mergeCell ref="AV367:BN369"/>
    <mergeCell ref="BO367:BO369"/>
    <mergeCell ref="DR371:DR374"/>
    <mergeCell ref="AU375:AU378"/>
    <mergeCell ref="AV375:BN378"/>
    <mergeCell ref="BO375:BO378"/>
    <mergeCell ref="BP375:BP378"/>
    <mergeCell ref="BQ375:CI378"/>
    <mergeCell ref="CJ375:CJ378"/>
    <mergeCell ref="CK375:CN378"/>
    <mergeCell ref="CO375:CO378"/>
    <mergeCell ref="CP375:CP378"/>
    <mergeCell ref="DS361:DS363"/>
    <mergeCell ref="CX364:DR364"/>
    <mergeCell ref="C365:F365"/>
    <mergeCell ref="I365:DQ365"/>
    <mergeCell ref="C366:AS366"/>
    <mergeCell ref="AV366:BN366"/>
    <mergeCell ref="BQ366:CN366"/>
    <mergeCell ref="CQ366:DQ366"/>
    <mergeCell ref="DR349:DR352"/>
    <mergeCell ref="B359:DR359"/>
    <mergeCell ref="CX360:DR360"/>
    <mergeCell ref="CX361:CX363"/>
    <mergeCell ref="CY361:CY363"/>
    <mergeCell ref="CZ361:DD363"/>
    <mergeCell ref="DE361:DJ363"/>
    <mergeCell ref="DK361:DN363"/>
    <mergeCell ref="DO361:DR363"/>
    <mergeCell ref="CK349:CN352"/>
    <mergeCell ref="CO349:CO352"/>
    <mergeCell ref="CP349:CP352"/>
    <mergeCell ref="CQ349:DI352"/>
    <mergeCell ref="DJ349:DJ352"/>
    <mergeCell ref="DK349:DQ352"/>
    <mergeCell ref="DR345:DR348"/>
    <mergeCell ref="I349:AG352"/>
    <mergeCell ref="AH349:AH352"/>
    <mergeCell ref="AI349:AI352"/>
    <mergeCell ref="AJ349:AS352"/>
    <mergeCell ref="AT349:AT352"/>
    <mergeCell ref="AU349:BO352"/>
    <mergeCell ref="BP349:BP352"/>
    <mergeCell ref="BQ349:CI352"/>
    <mergeCell ref="CJ349:CJ352"/>
    <mergeCell ref="CK345:CN348"/>
    <mergeCell ref="CO345:CO348"/>
    <mergeCell ref="CP345:CP348"/>
    <mergeCell ref="CQ345:DI348"/>
    <mergeCell ref="DJ345:DJ348"/>
    <mergeCell ref="DK345:DQ348"/>
    <mergeCell ref="CQ341:DI344"/>
    <mergeCell ref="DJ341:DJ344"/>
    <mergeCell ref="DK341:DQ344"/>
    <mergeCell ref="DR341:DR344"/>
    <mergeCell ref="AU345:AU348"/>
    <mergeCell ref="AV345:BN348"/>
    <mergeCell ref="BO345:BO348"/>
    <mergeCell ref="BP345:BP348"/>
    <mergeCell ref="BQ345:CI348"/>
    <mergeCell ref="CJ345:CJ348"/>
    <mergeCell ref="DR337:DR340"/>
    <mergeCell ref="AU341:AU344"/>
    <mergeCell ref="AV341:BN344"/>
    <mergeCell ref="BO341:BO344"/>
    <mergeCell ref="BP341:BP344"/>
    <mergeCell ref="BQ341:CI344"/>
    <mergeCell ref="CJ341:CJ344"/>
    <mergeCell ref="CK341:CN344"/>
    <mergeCell ref="CO341:CO344"/>
    <mergeCell ref="CP341:CP344"/>
    <mergeCell ref="CK337:CN340"/>
    <mergeCell ref="CO337:CO340"/>
    <mergeCell ref="CP337:CP340"/>
    <mergeCell ref="CQ337:DI340"/>
    <mergeCell ref="DJ337:DJ340"/>
    <mergeCell ref="DK337:DQ340"/>
    <mergeCell ref="CQ333:DI336"/>
    <mergeCell ref="DJ333:DJ336"/>
    <mergeCell ref="DK333:DQ336"/>
    <mergeCell ref="DR333:DR336"/>
    <mergeCell ref="AU337:AU340"/>
    <mergeCell ref="AV337:BN340"/>
    <mergeCell ref="BO337:BO340"/>
    <mergeCell ref="BP337:BP340"/>
    <mergeCell ref="BQ337:CI340"/>
    <mergeCell ref="CJ337:CJ340"/>
    <mergeCell ref="DR329:DR332"/>
    <mergeCell ref="AU333:AU336"/>
    <mergeCell ref="AV333:BN336"/>
    <mergeCell ref="BO333:BO336"/>
    <mergeCell ref="BP333:BP336"/>
    <mergeCell ref="BQ333:CI336"/>
    <mergeCell ref="CJ333:CJ336"/>
    <mergeCell ref="CK333:CN336"/>
    <mergeCell ref="CO333:CO336"/>
    <mergeCell ref="CP333:CP336"/>
    <mergeCell ref="CK329:CN332"/>
    <mergeCell ref="CO329:CO332"/>
    <mergeCell ref="CP329:CP332"/>
    <mergeCell ref="CQ329:DI332"/>
    <mergeCell ref="DJ329:DJ332"/>
    <mergeCell ref="DK329:DQ332"/>
    <mergeCell ref="CQ325:DI328"/>
    <mergeCell ref="DJ325:DJ328"/>
    <mergeCell ref="DK325:DQ328"/>
    <mergeCell ref="DR325:DR328"/>
    <mergeCell ref="AU329:AU332"/>
    <mergeCell ref="AV329:BN332"/>
    <mergeCell ref="BO329:BO332"/>
    <mergeCell ref="BP329:BP332"/>
    <mergeCell ref="BQ329:CI332"/>
    <mergeCell ref="CJ329:CJ332"/>
    <mergeCell ref="DR321:DR324"/>
    <mergeCell ref="AU325:AU328"/>
    <mergeCell ref="AV325:BN328"/>
    <mergeCell ref="BO325:BO328"/>
    <mergeCell ref="BP325:BP328"/>
    <mergeCell ref="BQ325:CI328"/>
    <mergeCell ref="CJ325:CJ328"/>
    <mergeCell ref="CK325:CN328"/>
    <mergeCell ref="CO325:CO328"/>
    <mergeCell ref="CP325:CP328"/>
    <mergeCell ref="CK321:CN324"/>
    <mergeCell ref="CO321:CO324"/>
    <mergeCell ref="CP321:CP324"/>
    <mergeCell ref="CQ321:DI324"/>
    <mergeCell ref="DJ321:DJ324"/>
    <mergeCell ref="DK321:DQ324"/>
    <mergeCell ref="CQ317:DI320"/>
    <mergeCell ref="DJ317:DJ320"/>
    <mergeCell ref="DK317:DQ320"/>
    <mergeCell ref="DR317:DR320"/>
    <mergeCell ref="AU321:AU324"/>
    <mergeCell ref="AV321:BN324"/>
    <mergeCell ref="BO321:BO324"/>
    <mergeCell ref="BP321:BP324"/>
    <mergeCell ref="BQ321:CI324"/>
    <mergeCell ref="CJ321:CJ324"/>
    <mergeCell ref="AU317:AU320"/>
    <mergeCell ref="AV317:BN320"/>
    <mergeCell ref="BO317:BO320"/>
    <mergeCell ref="BP317:BP320"/>
    <mergeCell ref="BQ317:CI320"/>
    <mergeCell ref="CJ317:CJ320"/>
    <mergeCell ref="CK317:CN320"/>
    <mergeCell ref="CO317:CO320"/>
    <mergeCell ref="CP317:CP320"/>
    <mergeCell ref="CK313:CN316"/>
    <mergeCell ref="CO313:CO316"/>
    <mergeCell ref="CP313:CP316"/>
    <mergeCell ref="CQ313:DI316"/>
    <mergeCell ref="DJ313:DJ316"/>
    <mergeCell ref="DK313:DQ316"/>
    <mergeCell ref="CQ309:DI312"/>
    <mergeCell ref="DJ309:DJ312"/>
    <mergeCell ref="DK309:DQ312"/>
    <mergeCell ref="AU313:AU316"/>
    <mergeCell ref="AV313:BN316"/>
    <mergeCell ref="BO313:BO316"/>
    <mergeCell ref="BP313:BP316"/>
    <mergeCell ref="BQ313:CI316"/>
    <mergeCell ref="CJ313:CJ316"/>
    <mergeCell ref="CJ309:CJ312"/>
    <mergeCell ref="CK309:CN312"/>
    <mergeCell ref="CO309:CO312"/>
    <mergeCell ref="CP309:CP312"/>
    <mergeCell ref="CK305:CN308"/>
    <mergeCell ref="CO305:CO308"/>
    <mergeCell ref="CP305:CP308"/>
    <mergeCell ref="CQ305:DI308"/>
    <mergeCell ref="DJ305:DJ308"/>
    <mergeCell ref="DK305:DQ308"/>
    <mergeCell ref="AU305:AU308"/>
    <mergeCell ref="AV305:BN308"/>
    <mergeCell ref="BO305:BO308"/>
    <mergeCell ref="BP305:BP308"/>
    <mergeCell ref="BQ305:CI308"/>
    <mergeCell ref="CJ305:CJ308"/>
    <mergeCell ref="DR313:DR316"/>
    <mergeCell ref="DR309:DR312"/>
    <mergeCell ref="CQ301:DI304"/>
    <mergeCell ref="DJ301:DJ304"/>
    <mergeCell ref="DK301:DQ304"/>
    <mergeCell ref="DR301:DR304"/>
    <mergeCell ref="B305:B352"/>
    <mergeCell ref="C305:F352"/>
    <mergeCell ref="G305:G352"/>
    <mergeCell ref="H305:H352"/>
    <mergeCell ref="I305:AS348"/>
    <mergeCell ref="AT305:AT348"/>
    <mergeCell ref="BP301:BP304"/>
    <mergeCell ref="BQ301:CI304"/>
    <mergeCell ref="CJ301:CJ304"/>
    <mergeCell ref="CK301:CN304"/>
    <mergeCell ref="CO301:CO304"/>
    <mergeCell ref="CP301:CP304"/>
    <mergeCell ref="CQ297:DI300"/>
    <mergeCell ref="DJ297:DJ300"/>
    <mergeCell ref="DK297:DQ300"/>
    <mergeCell ref="DR297:DR300"/>
    <mergeCell ref="I301:AG304"/>
    <mergeCell ref="AH301:AH304"/>
    <mergeCell ref="AI301:AI304"/>
    <mergeCell ref="AJ301:AS304"/>
    <mergeCell ref="AT301:AT304"/>
    <mergeCell ref="AU301:BO304"/>
    <mergeCell ref="DR305:DR308"/>
    <mergeCell ref="AU309:AU312"/>
    <mergeCell ref="AV309:BN312"/>
    <mergeCell ref="BO309:BO312"/>
    <mergeCell ref="BP309:BP312"/>
    <mergeCell ref="BQ309:CI312"/>
    <mergeCell ref="DR293:DR296"/>
    <mergeCell ref="AU297:AU300"/>
    <mergeCell ref="AV297:BN300"/>
    <mergeCell ref="BO297:BO300"/>
    <mergeCell ref="BP297:BP300"/>
    <mergeCell ref="BQ297:CI300"/>
    <mergeCell ref="CJ297:CJ300"/>
    <mergeCell ref="CK297:CN300"/>
    <mergeCell ref="CO297:CO300"/>
    <mergeCell ref="CP297:CP300"/>
    <mergeCell ref="CK293:CN296"/>
    <mergeCell ref="CO293:CO296"/>
    <mergeCell ref="CP293:CP296"/>
    <mergeCell ref="CQ293:DI296"/>
    <mergeCell ref="DJ293:DJ296"/>
    <mergeCell ref="DK293:DQ296"/>
    <mergeCell ref="CQ289:DI292"/>
    <mergeCell ref="DJ289:DJ292"/>
    <mergeCell ref="DK289:DQ292"/>
    <mergeCell ref="DR289:DR292"/>
    <mergeCell ref="AU293:AU296"/>
    <mergeCell ref="AV293:BN296"/>
    <mergeCell ref="BO293:BO296"/>
    <mergeCell ref="BP293:BP296"/>
    <mergeCell ref="BQ293:CI296"/>
    <mergeCell ref="CJ293:CJ296"/>
    <mergeCell ref="DR285:DR288"/>
    <mergeCell ref="AU289:AU292"/>
    <mergeCell ref="AV289:BN292"/>
    <mergeCell ref="BO289:BO292"/>
    <mergeCell ref="BP289:BP292"/>
    <mergeCell ref="BQ289:CI292"/>
    <mergeCell ref="CJ289:CJ292"/>
    <mergeCell ref="CK289:CN292"/>
    <mergeCell ref="CO289:CO292"/>
    <mergeCell ref="CP289:CP292"/>
    <mergeCell ref="CK285:CN288"/>
    <mergeCell ref="CO285:CO288"/>
    <mergeCell ref="CP285:CP288"/>
    <mergeCell ref="CQ285:DI288"/>
    <mergeCell ref="DJ285:DJ288"/>
    <mergeCell ref="DK285:DQ288"/>
    <mergeCell ref="CQ281:DI284"/>
    <mergeCell ref="DJ281:DJ284"/>
    <mergeCell ref="DK281:DQ284"/>
    <mergeCell ref="DR281:DR284"/>
    <mergeCell ref="AU285:AU288"/>
    <mergeCell ref="AV285:BN288"/>
    <mergeCell ref="BO285:BO288"/>
    <mergeCell ref="BP285:BP288"/>
    <mergeCell ref="BQ285:CI288"/>
    <mergeCell ref="CJ285:CJ288"/>
    <mergeCell ref="DR277:DR280"/>
    <mergeCell ref="AU281:AU284"/>
    <mergeCell ref="AV281:BN284"/>
    <mergeCell ref="BO281:BO284"/>
    <mergeCell ref="BP281:BP284"/>
    <mergeCell ref="BQ281:CI284"/>
    <mergeCell ref="CJ281:CJ284"/>
    <mergeCell ref="CK281:CN284"/>
    <mergeCell ref="CO281:CO284"/>
    <mergeCell ref="CP281:CP284"/>
    <mergeCell ref="CK277:CN280"/>
    <mergeCell ref="CO277:CO280"/>
    <mergeCell ref="CP277:CP280"/>
    <mergeCell ref="CQ277:DI280"/>
    <mergeCell ref="DJ277:DJ280"/>
    <mergeCell ref="DK277:DQ280"/>
    <mergeCell ref="CQ273:DI276"/>
    <mergeCell ref="DJ273:DJ276"/>
    <mergeCell ref="DK273:DQ276"/>
    <mergeCell ref="DR273:DR276"/>
    <mergeCell ref="AU277:AU280"/>
    <mergeCell ref="AV277:BN280"/>
    <mergeCell ref="BO277:BO280"/>
    <mergeCell ref="BP277:BP280"/>
    <mergeCell ref="BQ277:CI280"/>
    <mergeCell ref="CJ277:CJ280"/>
    <mergeCell ref="DR269:DR272"/>
    <mergeCell ref="AU273:AU276"/>
    <mergeCell ref="AV273:BN276"/>
    <mergeCell ref="BO273:BO276"/>
    <mergeCell ref="BP273:BP276"/>
    <mergeCell ref="BQ273:CI276"/>
    <mergeCell ref="CJ273:CJ276"/>
    <mergeCell ref="CK273:CN276"/>
    <mergeCell ref="CO273:CO276"/>
    <mergeCell ref="CP273:CP276"/>
    <mergeCell ref="CK269:CN272"/>
    <mergeCell ref="CO269:CO272"/>
    <mergeCell ref="CP269:CP272"/>
    <mergeCell ref="CQ269:DI272"/>
    <mergeCell ref="DJ269:DJ272"/>
    <mergeCell ref="DK269:DQ272"/>
    <mergeCell ref="CQ265:DI268"/>
    <mergeCell ref="DJ265:DJ268"/>
    <mergeCell ref="DK265:DQ268"/>
    <mergeCell ref="DR265:DR268"/>
    <mergeCell ref="AU269:AU272"/>
    <mergeCell ref="AV269:BN272"/>
    <mergeCell ref="BO269:BO272"/>
    <mergeCell ref="BP269:BP272"/>
    <mergeCell ref="BQ269:CI272"/>
    <mergeCell ref="CJ269:CJ272"/>
    <mergeCell ref="DR261:DR264"/>
    <mergeCell ref="AU265:AU268"/>
    <mergeCell ref="AV265:BN268"/>
    <mergeCell ref="BO265:BO268"/>
    <mergeCell ref="BP265:BP268"/>
    <mergeCell ref="BQ265:CI268"/>
    <mergeCell ref="CJ265:CJ268"/>
    <mergeCell ref="CK265:CN268"/>
    <mergeCell ref="CO265:CO268"/>
    <mergeCell ref="CP265:CP268"/>
    <mergeCell ref="CK261:CN264"/>
    <mergeCell ref="CO261:CO264"/>
    <mergeCell ref="CP261:CP264"/>
    <mergeCell ref="CQ261:DI264"/>
    <mergeCell ref="DJ261:DJ264"/>
    <mergeCell ref="DK261:DQ264"/>
    <mergeCell ref="CQ257:DI260"/>
    <mergeCell ref="DJ257:DJ260"/>
    <mergeCell ref="DK257:DQ260"/>
    <mergeCell ref="DR257:DR260"/>
    <mergeCell ref="AU261:AU264"/>
    <mergeCell ref="AV261:BN264"/>
    <mergeCell ref="BO261:BO264"/>
    <mergeCell ref="BP261:BP264"/>
    <mergeCell ref="BQ261:CI264"/>
    <mergeCell ref="CJ261:CJ264"/>
    <mergeCell ref="BP257:BP260"/>
    <mergeCell ref="BQ257:CI260"/>
    <mergeCell ref="CJ257:CJ260"/>
    <mergeCell ref="CK257:CN260"/>
    <mergeCell ref="CO257:CO260"/>
    <mergeCell ref="CP257:CP260"/>
    <mergeCell ref="DR253:DR256"/>
    <mergeCell ref="B257:B304"/>
    <mergeCell ref="C257:F304"/>
    <mergeCell ref="G257:G304"/>
    <mergeCell ref="H257:H304"/>
    <mergeCell ref="I257:AS300"/>
    <mergeCell ref="AT257:AT300"/>
    <mergeCell ref="AU257:AU260"/>
    <mergeCell ref="AV257:BN260"/>
    <mergeCell ref="BO257:BO260"/>
    <mergeCell ref="CK253:CN256"/>
    <mergeCell ref="CO253:CO256"/>
    <mergeCell ref="CP253:CP256"/>
    <mergeCell ref="CQ253:DI256"/>
    <mergeCell ref="DJ253:DJ256"/>
    <mergeCell ref="DK253:DQ256"/>
    <mergeCell ref="DR249:DR252"/>
    <mergeCell ref="I253:AG256"/>
    <mergeCell ref="AH253:AH256"/>
    <mergeCell ref="AI253:AI256"/>
    <mergeCell ref="AJ253:AS256"/>
    <mergeCell ref="AT253:AT256"/>
    <mergeCell ref="AU253:BO256"/>
    <mergeCell ref="BP253:BP256"/>
    <mergeCell ref="BQ253:CI256"/>
    <mergeCell ref="CJ253:CJ256"/>
    <mergeCell ref="CK249:CN252"/>
    <mergeCell ref="CO249:CO252"/>
    <mergeCell ref="CP249:CP252"/>
    <mergeCell ref="CQ249:DI252"/>
    <mergeCell ref="DJ249:DJ252"/>
    <mergeCell ref="DK249:DQ252"/>
    <mergeCell ref="CQ245:DI248"/>
    <mergeCell ref="DJ245:DJ248"/>
    <mergeCell ref="DK245:DQ248"/>
    <mergeCell ref="DR245:DR248"/>
    <mergeCell ref="AU249:AU252"/>
    <mergeCell ref="AV249:BN252"/>
    <mergeCell ref="BO249:BO252"/>
    <mergeCell ref="BP249:BP252"/>
    <mergeCell ref="BQ249:CI252"/>
    <mergeCell ref="CJ249:CJ252"/>
    <mergeCell ref="DR241:DR244"/>
    <mergeCell ref="AU245:AU248"/>
    <mergeCell ref="AV245:BN248"/>
    <mergeCell ref="BO245:BO248"/>
    <mergeCell ref="BP245:BP248"/>
    <mergeCell ref="BQ245:CI248"/>
    <mergeCell ref="CJ245:CJ248"/>
    <mergeCell ref="CK245:CN248"/>
    <mergeCell ref="CO245:CO248"/>
    <mergeCell ref="CP245:CP248"/>
    <mergeCell ref="CK241:CN244"/>
    <mergeCell ref="CO241:CO244"/>
    <mergeCell ref="CP241:CP244"/>
    <mergeCell ref="CQ241:DI244"/>
    <mergeCell ref="DJ241:DJ244"/>
    <mergeCell ref="DK241:DQ244"/>
    <mergeCell ref="CQ237:DI240"/>
    <mergeCell ref="DJ237:DJ240"/>
    <mergeCell ref="DK237:DQ240"/>
    <mergeCell ref="DR237:DR240"/>
    <mergeCell ref="AU241:AU244"/>
    <mergeCell ref="AV241:BN244"/>
    <mergeCell ref="BO241:BO244"/>
    <mergeCell ref="BP241:BP244"/>
    <mergeCell ref="BQ241:CI244"/>
    <mergeCell ref="CJ241:CJ244"/>
    <mergeCell ref="DR233:DR236"/>
    <mergeCell ref="AU237:AU240"/>
    <mergeCell ref="AV237:BN240"/>
    <mergeCell ref="BO237:BO240"/>
    <mergeCell ref="BP237:BP240"/>
    <mergeCell ref="BQ237:CI240"/>
    <mergeCell ref="CJ237:CJ240"/>
    <mergeCell ref="CK237:CN240"/>
    <mergeCell ref="CO237:CO240"/>
    <mergeCell ref="CP237:CP240"/>
    <mergeCell ref="CK233:CN236"/>
    <mergeCell ref="CO233:CO236"/>
    <mergeCell ref="CP233:CP236"/>
    <mergeCell ref="CQ233:DI236"/>
    <mergeCell ref="DJ233:DJ236"/>
    <mergeCell ref="DK233:DQ236"/>
    <mergeCell ref="CQ229:DI232"/>
    <mergeCell ref="DJ229:DJ232"/>
    <mergeCell ref="DK229:DQ232"/>
    <mergeCell ref="DR229:DR232"/>
    <mergeCell ref="AU233:AU236"/>
    <mergeCell ref="AV233:BN236"/>
    <mergeCell ref="BO233:BO236"/>
    <mergeCell ref="BP233:BP236"/>
    <mergeCell ref="BQ233:CI236"/>
    <mergeCell ref="CJ233:CJ236"/>
    <mergeCell ref="DR225:DR228"/>
    <mergeCell ref="AU229:AU232"/>
    <mergeCell ref="AV229:BN232"/>
    <mergeCell ref="BO229:BO232"/>
    <mergeCell ref="BP229:BP232"/>
    <mergeCell ref="BQ229:CI232"/>
    <mergeCell ref="CJ229:CJ232"/>
    <mergeCell ref="CK229:CN232"/>
    <mergeCell ref="CO229:CO232"/>
    <mergeCell ref="CP229:CP232"/>
    <mergeCell ref="CK225:CN228"/>
    <mergeCell ref="CO225:CO228"/>
    <mergeCell ref="CP225:CP228"/>
    <mergeCell ref="CQ225:DI228"/>
    <mergeCell ref="DJ225:DJ228"/>
    <mergeCell ref="DK225:DQ228"/>
    <mergeCell ref="CQ221:DI224"/>
    <mergeCell ref="DJ221:DJ224"/>
    <mergeCell ref="DK221:DQ224"/>
    <mergeCell ref="DR221:DR224"/>
    <mergeCell ref="AU225:AU228"/>
    <mergeCell ref="AV225:BN228"/>
    <mergeCell ref="BO225:BO228"/>
    <mergeCell ref="BP225:BP228"/>
    <mergeCell ref="BQ225:CI228"/>
    <mergeCell ref="CJ225:CJ228"/>
    <mergeCell ref="DR217:DR220"/>
    <mergeCell ref="AU221:AU224"/>
    <mergeCell ref="AV221:BN224"/>
    <mergeCell ref="BO221:BO224"/>
    <mergeCell ref="BP221:BP224"/>
    <mergeCell ref="BQ221:CI224"/>
    <mergeCell ref="CJ221:CJ224"/>
    <mergeCell ref="CK221:CN224"/>
    <mergeCell ref="CO221:CO224"/>
    <mergeCell ref="CP221:CP224"/>
    <mergeCell ref="CK217:CN220"/>
    <mergeCell ref="CO217:CO220"/>
    <mergeCell ref="CP217:CP220"/>
    <mergeCell ref="CQ217:DI220"/>
    <mergeCell ref="DJ217:DJ220"/>
    <mergeCell ref="DK217:DQ220"/>
    <mergeCell ref="BO217:BO220"/>
    <mergeCell ref="BP217:BP220"/>
    <mergeCell ref="BQ217:CI220"/>
    <mergeCell ref="CJ217:CJ220"/>
    <mergeCell ref="DR209:DR212"/>
    <mergeCell ref="AU213:AU216"/>
    <mergeCell ref="AV213:BN216"/>
    <mergeCell ref="BO213:BO216"/>
    <mergeCell ref="BP213:BP216"/>
    <mergeCell ref="BQ213:CI216"/>
    <mergeCell ref="CJ213:CJ216"/>
    <mergeCell ref="CK213:CN216"/>
    <mergeCell ref="CO213:CO216"/>
    <mergeCell ref="CP213:CP216"/>
    <mergeCell ref="CK209:CN212"/>
    <mergeCell ref="CO209:CO212"/>
    <mergeCell ref="CP209:CP212"/>
    <mergeCell ref="CQ209:DI212"/>
    <mergeCell ref="DJ209:DJ212"/>
    <mergeCell ref="DK209:DQ212"/>
    <mergeCell ref="AU209:AU212"/>
    <mergeCell ref="AV209:BN212"/>
    <mergeCell ref="BO209:BO212"/>
    <mergeCell ref="BP209:BP212"/>
    <mergeCell ref="BQ209:CI212"/>
    <mergeCell ref="CJ209:CJ212"/>
    <mergeCell ref="C208:AS208"/>
    <mergeCell ref="AV208:BN208"/>
    <mergeCell ref="BQ208:CN208"/>
    <mergeCell ref="CQ208:DQ208"/>
    <mergeCell ref="B209:B256"/>
    <mergeCell ref="C209:F256"/>
    <mergeCell ref="G209:G256"/>
    <mergeCell ref="H209:H256"/>
    <mergeCell ref="I209:AS252"/>
    <mergeCell ref="AT209:AT252"/>
    <mergeCell ref="BP205:BP207"/>
    <mergeCell ref="BQ205:CN207"/>
    <mergeCell ref="CO205:CO207"/>
    <mergeCell ref="CP205:CP207"/>
    <mergeCell ref="CQ205:DQ207"/>
    <mergeCell ref="DR205:DR207"/>
    <mergeCell ref="C204:AS204"/>
    <mergeCell ref="AV204:BN204"/>
    <mergeCell ref="BQ204:CN204"/>
    <mergeCell ref="CQ204:DQ204"/>
    <mergeCell ref="B205:B207"/>
    <mergeCell ref="C205:AS207"/>
    <mergeCell ref="AT205:AT207"/>
    <mergeCell ref="AU205:AU207"/>
    <mergeCell ref="AV205:BN207"/>
    <mergeCell ref="BO205:BO207"/>
    <mergeCell ref="CQ213:DI216"/>
    <mergeCell ref="DJ213:DJ216"/>
    <mergeCell ref="DK213:DQ216"/>
    <mergeCell ref="DR213:DR216"/>
    <mergeCell ref="AU217:AU220"/>
    <mergeCell ref="AV217:BN220"/>
    <mergeCell ref="C201:G201"/>
    <mergeCell ref="H201:K201"/>
    <mergeCell ref="L201:DQ201"/>
    <mergeCell ref="C202:G202"/>
    <mergeCell ref="H202:K202"/>
    <mergeCell ref="L202:DQ202"/>
    <mergeCell ref="DR194:DR196"/>
    <mergeCell ref="C197:G197"/>
    <mergeCell ref="H197:K197"/>
    <mergeCell ref="L197:DQ197"/>
    <mergeCell ref="B198:B200"/>
    <mergeCell ref="C198:G200"/>
    <mergeCell ref="H198:K200"/>
    <mergeCell ref="L198:DQ200"/>
    <mergeCell ref="DR198:DR200"/>
    <mergeCell ref="B192:K192"/>
    <mergeCell ref="N192:DQ192"/>
    <mergeCell ref="C193:G193"/>
    <mergeCell ref="H193:K193"/>
    <mergeCell ref="L193:DQ193"/>
    <mergeCell ref="B194:B196"/>
    <mergeCell ref="C194:G196"/>
    <mergeCell ref="H194:K196"/>
    <mergeCell ref="L194:DQ196"/>
    <mergeCell ref="DS184:DS186"/>
    <mergeCell ref="CX187:DR187"/>
    <mergeCell ref="B188:K188"/>
    <mergeCell ref="N188:DQ188"/>
    <mergeCell ref="A189:A191"/>
    <mergeCell ref="B189:K191"/>
    <mergeCell ref="L189:L191"/>
    <mergeCell ref="M189:M191"/>
    <mergeCell ref="N189:DQ191"/>
    <mergeCell ref="CX183:DR183"/>
    <mergeCell ref="CX184:CX186"/>
    <mergeCell ref="CY184:CY186"/>
    <mergeCell ref="CZ184:DD186"/>
    <mergeCell ref="DE184:DJ186"/>
    <mergeCell ref="DK184:DN186"/>
    <mergeCell ref="DO184:DR186"/>
    <mergeCell ref="DU175:DX176"/>
    <mergeCell ref="DY175:DY176"/>
    <mergeCell ref="C176:Y176"/>
    <mergeCell ref="AB176:BA176"/>
    <mergeCell ref="BD176:DQ176"/>
    <mergeCell ref="B182:DR182"/>
    <mergeCell ref="B169:B175"/>
    <mergeCell ref="C169:Y175"/>
    <mergeCell ref="Z169:Z175"/>
    <mergeCell ref="AA169:AA175"/>
    <mergeCell ref="AB169:BA175"/>
    <mergeCell ref="BB169:BB175"/>
    <mergeCell ref="BD160:DQ175"/>
    <mergeCell ref="DR160:DR175"/>
    <mergeCell ref="C167:Y167"/>
    <mergeCell ref="AB167:BA167"/>
    <mergeCell ref="C168:Y168"/>
    <mergeCell ref="AB168:BA168"/>
    <mergeCell ref="C159:Y159"/>
    <mergeCell ref="AB159:BA159"/>
    <mergeCell ref="BD159:DQ159"/>
    <mergeCell ref="B160:B166"/>
    <mergeCell ref="C160:Y166"/>
    <mergeCell ref="Z160:Z166"/>
    <mergeCell ref="AA160:AA166"/>
    <mergeCell ref="AB160:BA166"/>
    <mergeCell ref="BB160:BB166"/>
    <mergeCell ref="BC160:BC175"/>
    <mergeCell ref="B155:B157"/>
    <mergeCell ref="C155:F157"/>
    <mergeCell ref="G155:I157"/>
    <mergeCell ref="J155:J157"/>
    <mergeCell ref="K155:DR157"/>
    <mergeCell ref="C158:F158"/>
    <mergeCell ref="G158:I158"/>
    <mergeCell ref="K158:DR158"/>
    <mergeCell ref="C153:G153"/>
    <mergeCell ref="H153:K153"/>
    <mergeCell ref="L153:DQ153"/>
    <mergeCell ref="C154:F154"/>
    <mergeCell ref="G154:I154"/>
    <mergeCell ref="K154:DR154"/>
    <mergeCell ref="BC149:BC151"/>
    <mergeCell ref="BD149:DQ151"/>
    <mergeCell ref="DR149:DR151"/>
    <mergeCell ref="C152:Y152"/>
    <mergeCell ref="AB152:BA152"/>
    <mergeCell ref="BD152:DQ152"/>
    <mergeCell ref="B149:B151"/>
    <mergeCell ref="C149:Y151"/>
    <mergeCell ref="Z149:Z151"/>
    <mergeCell ref="AA149:AA151"/>
    <mergeCell ref="AB149:BA151"/>
    <mergeCell ref="BB149:BB151"/>
    <mergeCell ref="C147:F147"/>
    <mergeCell ref="G147:I147"/>
    <mergeCell ref="K147:DR147"/>
    <mergeCell ref="C148:Y148"/>
    <mergeCell ref="AB148:BA148"/>
    <mergeCell ref="BD148:DQ148"/>
    <mergeCell ref="C143:F143"/>
    <mergeCell ref="G143:I143"/>
    <mergeCell ref="K143:DR143"/>
    <mergeCell ref="B144:B146"/>
    <mergeCell ref="C144:F146"/>
    <mergeCell ref="G144:I146"/>
    <mergeCell ref="J144:J146"/>
    <mergeCell ref="K144:DR146"/>
    <mergeCell ref="C141:F141"/>
    <mergeCell ref="I141:Y141"/>
    <mergeCell ref="AB141:BA141"/>
    <mergeCell ref="BD141:DQ141"/>
    <mergeCell ref="C142:F142"/>
    <mergeCell ref="G142:I142"/>
    <mergeCell ref="K142:DR142"/>
    <mergeCell ref="DR131:DR133"/>
    <mergeCell ref="BC135:BC137"/>
    <mergeCell ref="DR135:DR137"/>
    <mergeCell ref="BC138:BC140"/>
    <mergeCell ref="DR138:DR140"/>
    <mergeCell ref="AB131:BA140"/>
    <mergeCell ref="AA131:AA140"/>
    <mergeCell ref="BB131:BB140"/>
    <mergeCell ref="BC131:BC133"/>
    <mergeCell ref="BD131:BY133"/>
    <mergeCell ref="BZ131:DQ133"/>
    <mergeCell ref="BD134:DQ140"/>
    <mergeCell ref="B131:B140"/>
    <mergeCell ref="C131:F140"/>
    <mergeCell ref="G131:G140"/>
    <mergeCell ref="H131:H140"/>
    <mergeCell ref="I131:Y140"/>
    <mergeCell ref="Z131:Z140"/>
    <mergeCell ref="C129:F129"/>
    <mergeCell ref="I129:Y129"/>
    <mergeCell ref="AB129:BA129"/>
    <mergeCell ref="BD129:DQ129"/>
    <mergeCell ref="C130:F130"/>
    <mergeCell ref="I130:Y130"/>
    <mergeCell ref="AB130:BA130"/>
    <mergeCell ref="BD130:DQ130"/>
    <mergeCell ref="DR119:DR121"/>
    <mergeCell ref="BC123:BC125"/>
    <mergeCell ref="DR123:DR125"/>
    <mergeCell ref="BC126:BC128"/>
    <mergeCell ref="DR126:DR128"/>
    <mergeCell ref="BD122:DQ128"/>
    <mergeCell ref="AA119:AA128"/>
    <mergeCell ref="AB119:BA128"/>
    <mergeCell ref="BB119:BB128"/>
    <mergeCell ref="BC119:BC121"/>
    <mergeCell ref="BD119:BY121"/>
    <mergeCell ref="BZ119:DQ121"/>
    <mergeCell ref="B119:B128"/>
    <mergeCell ref="C119:F128"/>
    <mergeCell ref="G119:G128"/>
    <mergeCell ref="H119:H128"/>
    <mergeCell ref="I119:Y128"/>
    <mergeCell ref="Z119:Z128"/>
    <mergeCell ref="C117:F117"/>
    <mergeCell ref="I117:Y117"/>
    <mergeCell ref="AB117:BA117"/>
    <mergeCell ref="BD117:DQ117"/>
    <mergeCell ref="C118:F118"/>
    <mergeCell ref="I118:Y118"/>
    <mergeCell ref="AB118:BA118"/>
    <mergeCell ref="BD118:DQ118"/>
    <mergeCell ref="DR107:DR109"/>
    <mergeCell ref="BC111:BC113"/>
    <mergeCell ref="DR111:DR113"/>
    <mergeCell ref="BC114:BC116"/>
    <mergeCell ref="DR114:DR116"/>
    <mergeCell ref="AB107:BA116"/>
    <mergeCell ref="AA107:AA116"/>
    <mergeCell ref="BB107:BB116"/>
    <mergeCell ref="BC107:BC109"/>
    <mergeCell ref="BD107:BY109"/>
    <mergeCell ref="BZ107:DQ109"/>
    <mergeCell ref="BD110:DQ116"/>
    <mergeCell ref="B107:B116"/>
    <mergeCell ref="C107:F116"/>
    <mergeCell ref="G107:G116"/>
    <mergeCell ref="H107:H116"/>
    <mergeCell ref="I107:Y116"/>
    <mergeCell ref="Z107:Z116"/>
    <mergeCell ref="C105:F105"/>
    <mergeCell ref="I105:Y105"/>
    <mergeCell ref="AB105:BA105"/>
    <mergeCell ref="BD105:DQ105"/>
    <mergeCell ref="C106:F106"/>
    <mergeCell ref="I106:Y106"/>
    <mergeCell ref="AB106:BA106"/>
    <mergeCell ref="BD106:DQ106"/>
    <mergeCell ref="DR95:DR97"/>
    <mergeCell ref="BC99:BC101"/>
    <mergeCell ref="DR99:DR101"/>
    <mergeCell ref="BC102:BC104"/>
    <mergeCell ref="DR102:DR104"/>
    <mergeCell ref="AB95:BA104"/>
    <mergeCell ref="AA95:AA104"/>
    <mergeCell ref="BB95:BB104"/>
    <mergeCell ref="BC95:BC97"/>
    <mergeCell ref="BD95:BY97"/>
    <mergeCell ref="BZ95:DQ97"/>
    <mergeCell ref="BD98:DQ104"/>
    <mergeCell ref="B95:B104"/>
    <mergeCell ref="C95:F104"/>
    <mergeCell ref="G95:G104"/>
    <mergeCell ref="H95:H104"/>
    <mergeCell ref="I95:Y104"/>
    <mergeCell ref="Z95:Z104"/>
    <mergeCell ref="C93:F93"/>
    <mergeCell ref="I93:Y93"/>
    <mergeCell ref="AB93:BA93"/>
    <mergeCell ref="BD93:DQ93"/>
    <mergeCell ref="C94:F94"/>
    <mergeCell ref="I94:Y94"/>
    <mergeCell ref="AB94:BA94"/>
    <mergeCell ref="BD94:DQ94"/>
    <mergeCell ref="DR83:DR85"/>
    <mergeCell ref="BC87:BC89"/>
    <mergeCell ref="DR87:DR89"/>
    <mergeCell ref="BC90:BC92"/>
    <mergeCell ref="DR90:DR92"/>
    <mergeCell ref="BD86:DQ92"/>
    <mergeCell ref="AA83:AA92"/>
    <mergeCell ref="AB83:BA92"/>
    <mergeCell ref="BB83:BB92"/>
    <mergeCell ref="BC83:BC85"/>
    <mergeCell ref="BD83:BY85"/>
    <mergeCell ref="BZ83:DQ85"/>
    <mergeCell ref="C82:F82"/>
    <mergeCell ref="I82:Y82"/>
    <mergeCell ref="AB82:BA82"/>
    <mergeCell ref="BD82:DQ82"/>
    <mergeCell ref="B83:B92"/>
    <mergeCell ref="C83:F92"/>
    <mergeCell ref="G83:G92"/>
    <mergeCell ref="H83:H92"/>
    <mergeCell ref="I83:Y92"/>
    <mergeCell ref="Z83:Z92"/>
    <mergeCell ref="BC78:BC80"/>
    <mergeCell ref="DR78:DR80"/>
    <mergeCell ref="C81:F81"/>
    <mergeCell ref="I81:Y81"/>
    <mergeCell ref="AB81:BA81"/>
    <mergeCell ref="BD81:DQ81"/>
    <mergeCell ref="BD74:DQ80"/>
    <mergeCell ref="AA71:AA80"/>
    <mergeCell ref="AB71:BA80"/>
    <mergeCell ref="BB71:BB80"/>
    <mergeCell ref="BC71:BC73"/>
    <mergeCell ref="BD71:DQ73"/>
    <mergeCell ref="DR71:DR73"/>
    <mergeCell ref="BC75:BC77"/>
    <mergeCell ref="DR75:DR77"/>
    <mergeCell ref="C70:F70"/>
    <mergeCell ref="I70:Y70"/>
    <mergeCell ref="AB70:BA70"/>
    <mergeCell ref="BD70:DQ70"/>
    <mergeCell ref="B71:B80"/>
    <mergeCell ref="C71:F80"/>
    <mergeCell ref="G71:G80"/>
    <mergeCell ref="H71:H80"/>
    <mergeCell ref="I71:Y80"/>
    <mergeCell ref="Z71:Z80"/>
    <mergeCell ref="BC67:BC68"/>
    <mergeCell ref="BD67:DQ68"/>
    <mergeCell ref="DR67:DR68"/>
    <mergeCell ref="C69:Y69"/>
    <mergeCell ref="AB69:BA69"/>
    <mergeCell ref="BD69:DQ69"/>
    <mergeCell ref="B67:B68"/>
    <mergeCell ref="C67:Y68"/>
    <mergeCell ref="Z67:Z68"/>
    <mergeCell ref="AA67:AA68"/>
    <mergeCell ref="AB67:BA68"/>
    <mergeCell ref="BB67:BB68"/>
    <mergeCell ref="C65:F65"/>
    <mergeCell ref="G65:I65"/>
    <mergeCell ref="K65:DR65"/>
    <mergeCell ref="C66:Y66"/>
    <mergeCell ref="AB66:BA66"/>
    <mergeCell ref="BD66:DQ66"/>
    <mergeCell ref="C61:F61"/>
    <mergeCell ref="G61:I61"/>
    <mergeCell ref="K61:DR61"/>
    <mergeCell ref="B62:B64"/>
    <mergeCell ref="C62:F64"/>
    <mergeCell ref="G62:I64"/>
    <mergeCell ref="J62:J64"/>
    <mergeCell ref="K62:DR64"/>
    <mergeCell ref="C59:G59"/>
    <mergeCell ref="H59:K59"/>
    <mergeCell ref="L59:DQ59"/>
    <mergeCell ref="C60:AW60"/>
    <mergeCell ref="AZ60:BC60"/>
    <mergeCell ref="BE60:BJ60"/>
    <mergeCell ref="BL60:DE60"/>
    <mergeCell ref="DG60:DL60"/>
    <mergeCell ref="DN60:DQ60"/>
    <mergeCell ref="DR52:DR53"/>
    <mergeCell ref="C56:G56"/>
    <mergeCell ref="H56:K56"/>
    <mergeCell ref="L56:DQ56"/>
    <mergeCell ref="B57:B58"/>
    <mergeCell ref="C57:G58"/>
    <mergeCell ref="H57:K58"/>
    <mergeCell ref="L57:DQ58"/>
    <mergeCell ref="DR57:DR58"/>
    <mergeCell ref="C51:G51"/>
    <mergeCell ref="H51:K51"/>
    <mergeCell ref="L51:DQ51"/>
    <mergeCell ref="B52:B53"/>
    <mergeCell ref="C52:G53"/>
    <mergeCell ref="H52:K53"/>
    <mergeCell ref="L52:DQ55"/>
    <mergeCell ref="B47:B48"/>
    <mergeCell ref="C47:G48"/>
    <mergeCell ref="H47:K48"/>
    <mergeCell ref="L47:DQ50"/>
    <mergeCell ref="DR47:DR48"/>
    <mergeCell ref="B49:B50"/>
    <mergeCell ref="C49:G50"/>
    <mergeCell ref="H49:K50"/>
    <mergeCell ref="DR49:DR50"/>
    <mergeCell ref="C42:DQ42"/>
    <mergeCell ref="B43:B45"/>
    <mergeCell ref="C43:DQ45"/>
    <mergeCell ref="DR43:DR45"/>
    <mergeCell ref="C46:G46"/>
    <mergeCell ref="H46:K46"/>
    <mergeCell ref="L46:DQ46"/>
    <mergeCell ref="DN36:DQ40"/>
    <mergeCell ref="DR36:DR40"/>
    <mergeCell ref="C41:AW41"/>
    <mergeCell ref="AZ41:BC41"/>
    <mergeCell ref="BE41:BJ41"/>
    <mergeCell ref="BL41:DE41"/>
    <mergeCell ref="DG41:DL41"/>
    <mergeCell ref="DN41:DQ41"/>
    <mergeCell ref="BZ36:CC40"/>
    <mergeCell ref="CD36:CD40"/>
    <mergeCell ref="DF36:DF40"/>
    <mergeCell ref="DG36:DL40"/>
    <mergeCell ref="DM36:DM40"/>
    <mergeCell ref="CE36:CJ40"/>
    <mergeCell ref="CK36:CK40"/>
    <mergeCell ref="CL36:DE40"/>
    <mergeCell ref="B36:B40"/>
    <mergeCell ref="C35:AW35"/>
    <mergeCell ref="AZ35:BC35"/>
    <mergeCell ref="BE35:BJ35"/>
    <mergeCell ref="BL35:DE35"/>
    <mergeCell ref="DG35:DL35"/>
    <mergeCell ref="DN35:DQ35"/>
    <mergeCell ref="DK33:DP33"/>
    <mergeCell ref="DR33:DS33"/>
    <mergeCell ref="C34:AW34"/>
    <mergeCell ref="AZ34:BC34"/>
    <mergeCell ref="BE34:BJ34"/>
    <mergeCell ref="BL34:DE34"/>
    <mergeCell ref="DG34:DL34"/>
    <mergeCell ref="DN34:DQ34"/>
    <mergeCell ref="DR29:DR31"/>
    <mergeCell ref="C32:U32"/>
    <mergeCell ref="X32:BN32"/>
    <mergeCell ref="BQ32:CE32"/>
    <mergeCell ref="CH32:DQ32"/>
    <mergeCell ref="C33:E33"/>
    <mergeCell ref="G33:BA33"/>
    <mergeCell ref="BD33:BG33"/>
    <mergeCell ref="BI33:BN33"/>
    <mergeCell ref="BP33:DI33"/>
    <mergeCell ref="B29:B31"/>
    <mergeCell ref="C29:U31"/>
    <mergeCell ref="V29:V31"/>
    <mergeCell ref="BP29:BP31"/>
    <mergeCell ref="BQ29:CE31"/>
    <mergeCell ref="CF29:CF31"/>
    <mergeCell ref="DR24:DR26"/>
    <mergeCell ref="C27:U27"/>
    <mergeCell ref="BQ27:CE27"/>
    <mergeCell ref="CH27:DQ27"/>
    <mergeCell ref="C28:U28"/>
    <mergeCell ref="BQ28:CE28"/>
    <mergeCell ref="CH28:DQ28"/>
    <mergeCell ref="BO24:BO31"/>
    <mergeCell ref="BP24:BP26"/>
    <mergeCell ref="BQ24:CE26"/>
    <mergeCell ref="CF24:CF26"/>
    <mergeCell ref="CG24:CG26"/>
    <mergeCell ref="CH24:DQ26"/>
    <mergeCell ref="CG29:CG31"/>
    <mergeCell ref="CH29:DQ31"/>
    <mergeCell ref="CX22:DR22"/>
    <mergeCell ref="C23:U23"/>
    <mergeCell ref="X23:BN23"/>
    <mergeCell ref="BQ23:CE23"/>
    <mergeCell ref="CH23:DQ23"/>
    <mergeCell ref="B24:B26"/>
    <mergeCell ref="C24:U26"/>
    <mergeCell ref="V24:V26"/>
    <mergeCell ref="W24:W31"/>
    <mergeCell ref="X24:BN31"/>
    <mergeCell ref="DS19:DS21"/>
    <mergeCell ref="B22:D22"/>
    <mergeCell ref="F22:I22"/>
    <mergeCell ref="J22:O22"/>
    <mergeCell ref="R22:AP22"/>
    <mergeCell ref="AR22:AU22"/>
    <mergeCell ref="AX22:BA22"/>
    <mergeCell ref="BC22:BM22"/>
    <mergeCell ref="BP22:CR22"/>
    <mergeCell ref="CT22:CW22"/>
    <mergeCell ref="CX19:CX21"/>
    <mergeCell ref="CY19:CY21"/>
    <mergeCell ref="CZ19:DD21"/>
    <mergeCell ref="DE19:DJ21"/>
    <mergeCell ref="DK19:DN21"/>
    <mergeCell ref="DO19:DR21"/>
    <mergeCell ref="BC19:BM21"/>
    <mergeCell ref="BN19:BN21"/>
    <mergeCell ref="BO19:BO21"/>
    <mergeCell ref="BP19:CR21"/>
    <mergeCell ref="CS19:CS21"/>
    <mergeCell ref="CT19:CW21"/>
    <mergeCell ref="AQ19:AQ21"/>
    <mergeCell ref="AR19:AU21"/>
    <mergeCell ref="AV19:AV21"/>
    <mergeCell ref="AW19:AW21"/>
    <mergeCell ref="AX19:BA21"/>
    <mergeCell ref="BB19:BB21"/>
    <mergeCell ref="BP18:CR18"/>
    <mergeCell ref="CT18:CW18"/>
    <mergeCell ref="CX18:DR18"/>
    <mergeCell ref="B19:D21"/>
    <mergeCell ref="E19:E21"/>
    <mergeCell ref="F19:I21"/>
    <mergeCell ref="J19:O21"/>
    <mergeCell ref="P19:P21"/>
    <mergeCell ref="Q19:Q21"/>
    <mergeCell ref="R19:AP21"/>
    <mergeCell ref="BK13:CV16"/>
    <mergeCell ref="CW13:DB16"/>
    <mergeCell ref="DS13:DS16"/>
    <mergeCell ref="B18:D18"/>
    <mergeCell ref="F18:I18"/>
    <mergeCell ref="J18:O18"/>
    <mergeCell ref="R18:AP18"/>
    <mergeCell ref="AR18:AU18"/>
    <mergeCell ref="AX18:BA18"/>
    <mergeCell ref="BC18:BM18"/>
    <mergeCell ref="AG13:AX16"/>
    <mergeCell ref="AY13:AY16"/>
    <mergeCell ref="AZ13:AZ16"/>
    <mergeCell ref="BA13:BH16"/>
    <mergeCell ref="BI13:BI16"/>
    <mergeCell ref="BJ13:BJ16"/>
    <mergeCell ref="A13:A16"/>
    <mergeCell ref="B13:L16"/>
    <mergeCell ref="M13:N16"/>
    <mergeCell ref="O13:AB16"/>
    <mergeCell ref="AC13:AD16"/>
    <mergeCell ref="AE13:AF16"/>
    <mergeCell ref="BT8:BU8"/>
    <mergeCell ref="A10:DQ10"/>
    <mergeCell ref="B12:AX12"/>
    <mergeCell ref="BA12:BH12"/>
    <mergeCell ref="BK12:CV12"/>
    <mergeCell ref="CW12:DB12"/>
    <mergeCell ref="B8:C8"/>
    <mergeCell ref="D8:AE8"/>
    <mergeCell ref="AF8:AG8"/>
    <mergeCell ref="AH8:AO8"/>
    <mergeCell ref="AP8:AQ8"/>
    <mergeCell ref="AR8:BS8"/>
    <mergeCell ref="BT4:BU4"/>
    <mergeCell ref="B5:C7"/>
    <mergeCell ref="D5:AE7"/>
    <mergeCell ref="AF5:AG7"/>
    <mergeCell ref="AH5:AO7"/>
    <mergeCell ref="AP5:AQ7"/>
    <mergeCell ref="AR5:BS7"/>
    <mergeCell ref="BT5:BU7"/>
    <mergeCell ref="B4:C4"/>
    <mergeCell ref="D4:AE4"/>
    <mergeCell ref="AF4:AG4"/>
    <mergeCell ref="AH4:AO4"/>
    <mergeCell ref="AP4:AQ4"/>
    <mergeCell ref="AR4:BS4"/>
  </mergeCells>
  <phoneticPr fontId="3"/>
  <dataValidations count="1">
    <dataValidation type="list" allowBlank="1" showInputMessage="1" prompt="リストから選択して下さい。_x000a_リスト以外の文字も、入力可。" sqref="CL36:DE40" xr:uid="{9D7BB81C-0085-4C3D-B9F0-15BE04AE5CC9}">
      <formula1>"1,2,3,4,5,6,7,8,9,10,11,12,13,14,15"</formula1>
    </dataValidation>
  </dataValidations>
  <pageMargins left="0.70866141732283472" right="0" top="0" bottom="0.15748031496062992"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0">
        <x14:dataValidation type="list" showInputMessage="1" prompt="リストから選択して下さい。_x000a_リスト以外の文字は、入力できません。リスト以外の入力をされる場合は、使用不可。" xr:uid="{310636D5-CF29-4612-A8E6-6C12FC00A812}">
          <x14:formula1>
            <xm:f>ドロップダウンリスト一覧!$D$7:$D$26</xm:f>
          </x14:formula1>
          <xm:sqref>O13:AB16</xm:sqref>
        </x14:dataValidation>
        <x14:dataValidation type="list" allowBlank="1" showInputMessage="1" showErrorMessage="1" prompt="リストから選択して下さい。_x000a_リスト以外の文字は、入力できません。リスト以外の入力をされる場合は、使用不可。" xr:uid="{783D005E-70AE-4681-AADA-EFF6D3AF1D19}">
          <x14:formula1>
            <xm:f>ドロップダウンリスト一覧!$Z$9:$Z$11</xm:f>
          </x14:formula1>
          <xm:sqref>AB71:BA80</xm:sqref>
        </x14:dataValidation>
        <x14:dataValidation type="list" allowBlank="1" showInputMessage="1" showErrorMessage="1" prompt="リストから選択して下さい。_x000a_リスト以外の文字は、入力できません。リスト以外の入力をされる場合は、使用不可。" xr:uid="{A37E6199-6C90-46F1-9771-155E1BE7ED04}">
          <x14:formula1>
            <xm:f>ドロップダウンリスト一覧!$AC$9:$AC$11</xm:f>
          </x14:formula1>
          <xm:sqref>AB83:BA92</xm:sqref>
        </x14:dataValidation>
        <x14:dataValidation type="list" allowBlank="1" showInputMessage="1" showErrorMessage="1" prompt="リストから選択して下さい。_x000a_リスト以外の文字は、入力できません。リスト以外の入力をされる場合は、使用不可。" xr:uid="{0BCF0483-B499-4C90-82C3-5FE0B4DB1FFA}">
          <x14:formula1>
            <xm:f>ドロップダウンリスト一覧!$AF$9:$AF$12</xm:f>
          </x14:formula1>
          <xm:sqref>AB95:BA104</xm:sqref>
        </x14:dataValidation>
        <x14:dataValidation type="list" allowBlank="1" showInputMessage="1" showErrorMessage="1" prompt="リストから選択して下さい。_x000a_リスト以外の文字は、入力できません。リスト以外の入力をされる場合は、使用不可。" xr:uid="{2ECFA99E-48AD-4C69-9771-9FAD508DC669}">
          <x14:formula1>
            <xm:f>ドロップダウンリスト一覧!$AI$9:$AI$12</xm:f>
          </x14:formula1>
          <xm:sqref>AB107:BA116</xm:sqref>
        </x14:dataValidation>
        <x14:dataValidation type="list" allowBlank="1" showInputMessage="1" showErrorMessage="1" prompt="リストから選択して下さい。_x000a_リスト以外の文字は、入力できません。リスト以外の入力をされる場合は、使用不可。" xr:uid="{879D4D49-76CC-4734-8B61-2A8BB90488A7}">
          <x14:formula1>
            <xm:f>ドロップダウンリスト一覧!$AL$9:$AL$11</xm:f>
          </x14:formula1>
          <xm:sqref>AB119:BA128</xm:sqref>
        </x14:dataValidation>
        <x14:dataValidation type="list" allowBlank="1" showInputMessage="1" showErrorMessage="1" prompt="リストから選択して下さい。_x000a_リスト以外の文字は、入力できません。リスト以外の入力をされる場合は、使用不可。" xr:uid="{08D1E589-CC27-4FB6-B5A9-3DF0D4A0EC16}">
          <x14:formula1>
            <xm:f>ドロップダウンリスト一覧!$AO$9:$AO$12</xm:f>
          </x14:formula1>
          <xm:sqref>AB131:BA140</xm:sqref>
        </x14:dataValidation>
        <x14:dataValidation type="list" allowBlank="1" showInputMessage="1" showErrorMessage="1" prompt="リストから選択して下さい。_x000a_リスト以外の文字は、入力できません。リスト以外の入力をされる場合は、使用不可。" xr:uid="{CFB233EC-7E23-4497-ADB3-DE025BC652DD}">
          <x14:formula1>
            <xm:f>ドロップダウンリスト一覧!$Z$20:$Z$22</xm:f>
          </x14:formula1>
          <xm:sqref>AB149:BA151</xm:sqref>
        </x14:dataValidation>
        <x14:dataValidation type="list" allowBlank="1" showInputMessage="1" showErrorMessage="1" prompt="リストから選択して下さい。_x000a_リスト以外の文字は、入力できません。リスト以外の入力をされる場合は、使用不可。" xr:uid="{975D022A-19AE-4F29-96A3-EA4F2E032CC0}">
          <x14:formula1>
            <xm:f>ドロップダウンリスト一覧!$AI$20:$AI$22</xm:f>
          </x14:formula1>
          <xm:sqref>AB160:BA166</xm:sqref>
        </x14:dataValidation>
        <x14:dataValidation type="list" allowBlank="1" showInputMessage="1" showErrorMessage="1" prompt="リストから選択して下さい。_x000a_リスト以外の文字は、入力できません。リスト以外の入力をされる場合は、使用不可。" xr:uid="{23757DEE-C294-4913-AD69-5381413A31BF}">
          <x14:formula1>
            <xm:f>ドロップダウンリスト一覧!$AL$20:$AL$22</xm:f>
          </x14:formula1>
          <xm:sqref>AB169:BA175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S28"/>
  <sheetViews>
    <sheetView workbookViewId="0">
      <selection activeCell="G9" sqref="G9"/>
    </sheetView>
  </sheetViews>
  <sheetFormatPr defaultRowHeight="16.5" customHeight="1"/>
  <cols>
    <col min="1" max="1" width="3.125" style="3" customWidth="1"/>
    <col min="2" max="2" width="3.75" style="3" customWidth="1"/>
    <col min="3" max="3" width="1.5" style="3" customWidth="1"/>
    <col min="4" max="4" width="18.125" style="3" customWidth="1"/>
    <col min="5" max="6" width="1.5" style="3" customWidth="1"/>
    <col min="7" max="7" width="33.875" style="3" customWidth="1"/>
    <col min="8" max="9" width="1.5" style="3" customWidth="1"/>
    <col min="10" max="10" width="19.25" style="3" customWidth="1"/>
    <col min="11" max="12" width="1.5" style="3" customWidth="1"/>
    <col min="13" max="13" width="50.25" style="3" customWidth="1"/>
    <col min="14" max="15" width="1.5" style="3" customWidth="1"/>
    <col min="16" max="16" width="19.625" style="3" customWidth="1"/>
    <col min="17" max="18" width="1.5" style="3" customWidth="1"/>
    <col min="19" max="19" width="16.625" style="3" customWidth="1"/>
    <col min="20" max="21" width="1.5" style="3" customWidth="1"/>
    <col min="22" max="22" width="44.375" style="3" customWidth="1"/>
    <col min="23" max="23" width="1.5" style="3" customWidth="1"/>
    <col min="24" max="24" width="3.75" style="3" customWidth="1"/>
    <col min="25" max="25" width="1.5" style="3" customWidth="1"/>
    <col min="26" max="26" width="21" style="3" customWidth="1"/>
    <col min="27" max="28" width="1.5" style="3" customWidth="1"/>
    <col min="29" max="29" width="21" style="3" customWidth="1"/>
    <col min="30" max="31" width="1.5" style="3" customWidth="1"/>
    <col min="32" max="32" width="19.625" style="3" customWidth="1"/>
    <col min="33" max="34" width="1.5" style="3" customWidth="1"/>
    <col min="35" max="35" width="16.625" style="3" customWidth="1"/>
    <col min="36" max="37" width="1.5" style="3" customWidth="1"/>
    <col min="38" max="38" width="21" style="3" customWidth="1"/>
    <col min="39" max="40" width="1.5" style="3" customWidth="1"/>
    <col min="41" max="41" width="21" style="3" customWidth="1"/>
    <col min="42" max="43" width="1.5" style="3" customWidth="1"/>
    <col min="44" max="44" width="10.375" style="3" customWidth="1"/>
    <col min="45" max="45" width="1.5" style="3" customWidth="1"/>
    <col min="46" max="16384" width="9" style="3"/>
  </cols>
  <sheetData>
    <row r="1" spans="2:45" ht="16.5" customHeight="1" thickBot="1"/>
    <row r="2" spans="2:45" ht="16.5" customHeight="1" thickTop="1">
      <c r="B2" s="4"/>
      <c r="C2" s="385"/>
      <c r="D2" s="385"/>
      <c r="E2" s="385"/>
      <c r="F2" s="385"/>
      <c r="G2" s="385"/>
      <c r="H2" s="389"/>
      <c r="I2" s="390"/>
    </row>
    <row r="3" spans="2:45" ht="16.5" customHeight="1">
      <c r="B3" s="5"/>
      <c r="C3" s="386" t="s">
        <v>63</v>
      </c>
      <c r="D3" s="386"/>
      <c r="E3" s="386"/>
      <c r="F3" s="386"/>
      <c r="G3" s="386"/>
      <c r="H3" s="393"/>
      <c r="I3" s="394"/>
    </row>
    <row r="4" spans="2:45" ht="16.5" customHeight="1" thickBot="1">
      <c r="B4" s="6"/>
      <c r="C4" s="384"/>
      <c r="D4" s="384"/>
      <c r="E4" s="384"/>
      <c r="F4" s="384"/>
      <c r="G4" s="384"/>
      <c r="H4" s="391"/>
      <c r="I4" s="392"/>
    </row>
    <row r="5" spans="2:45" ht="16.5" customHeight="1" thickTop="1" thickBot="1"/>
    <row r="6" spans="2:45" ht="16.5" customHeight="1">
      <c r="C6" s="7"/>
      <c r="D6" s="8" t="s">
        <v>64</v>
      </c>
      <c r="E6" s="9"/>
      <c r="F6" s="10"/>
      <c r="G6" s="8" t="s">
        <v>65</v>
      </c>
      <c r="H6" s="9"/>
      <c r="I6" s="10"/>
      <c r="J6" s="8" t="s">
        <v>136</v>
      </c>
      <c r="K6" s="9"/>
      <c r="L6" s="10"/>
      <c r="M6" s="8"/>
      <c r="N6" s="9"/>
      <c r="O6" s="10"/>
      <c r="P6" s="8" t="s">
        <v>1</v>
      </c>
      <c r="Q6" s="9"/>
      <c r="R6" s="10"/>
      <c r="S6" s="8" t="s">
        <v>106</v>
      </c>
      <c r="T6" s="9"/>
      <c r="U6" s="10"/>
      <c r="V6" s="8" t="s">
        <v>67</v>
      </c>
      <c r="W6" s="11"/>
      <c r="Y6" s="7"/>
      <c r="Z6" s="388" t="s">
        <v>157</v>
      </c>
      <c r="AA6" s="388"/>
      <c r="AB6" s="388"/>
      <c r="AC6" s="388"/>
      <c r="AD6" s="388"/>
      <c r="AE6" s="388"/>
      <c r="AF6" s="388"/>
      <c r="AG6" s="388"/>
      <c r="AH6" s="388"/>
      <c r="AI6" s="388"/>
      <c r="AJ6" s="388"/>
      <c r="AK6" s="388"/>
      <c r="AL6" s="388"/>
      <c r="AM6" s="388"/>
      <c r="AN6" s="388"/>
      <c r="AO6" s="388"/>
      <c r="AP6" s="388"/>
      <c r="AQ6" s="388"/>
      <c r="AR6" s="388"/>
      <c r="AS6" s="11"/>
    </row>
    <row r="7" spans="2:45" ht="16.5" customHeight="1">
      <c r="B7" s="12"/>
      <c r="C7" s="13"/>
      <c r="D7" s="14" t="s">
        <v>68</v>
      </c>
      <c r="E7" s="15"/>
      <c r="F7" s="16"/>
      <c r="G7" s="17" t="s">
        <v>116</v>
      </c>
      <c r="H7" s="18"/>
      <c r="I7" s="19"/>
      <c r="J7" s="17" t="s">
        <v>109</v>
      </c>
      <c r="K7" s="18"/>
      <c r="L7" s="19"/>
      <c r="M7" s="17" t="str">
        <f t="shared" ref="M7:M22" si="0">CONCATENATE(G7,"／",J7)</f>
        <v>有限会社杉島屋／平野　元章</v>
      </c>
      <c r="N7" s="15"/>
      <c r="O7" s="16"/>
      <c r="P7" s="20" t="s">
        <v>73</v>
      </c>
      <c r="Q7" s="15"/>
      <c r="R7" s="16"/>
      <c r="S7" s="20" t="s">
        <v>72</v>
      </c>
      <c r="T7" s="15"/>
      <c r="U7" s="16"/>
      <c r="V7" s="21" t="s">
        <v>107</v>
      </c>
      <c r="W7" s="22"/>
      <c r="X7" s="12"/>
      <c r="Y7" s="13"/>
      <c r="Z7" s="23" t="s">
        <v>137</v>
      </c>
      <c r="AA7" s="23"/>
      <c r="AB7" s="24"/>
      <c r="AC7" s="23" t="s">
        <v>37</v>
      </c>
      <c r="AD7" s="25"/>
      <c r="AE7" s="24"/>
      <c r="AF7" s="23" t="s">
        <v>147</v>
      </c>
      <c r="AG7" s="26"/>
      <c r="AH7" s="24"/>
      <c r="AI7" s="23" t="s">
        <v>149</v>
      </c>
      <c r="AJ7" s="26"/>
      <c r="AK7" s="24"/>
      <c r="AL7" s="23" t="s">
        <v>150</v>
      </c>
      <c r="AM7" s="18"/>
      <c r="AN7" s="24"/>
      <c r="AO7" s="23" t="s">
        <v>153</v>
      </c>
      <c r="AP7" s="18"/>
      <c r="AQ7" s="16"/>
      <c r="AR7" s="21"/>
      <c r="AS7" s="22"/>
    </row>
    <row r="8" spans="2:45" ht="16.5" customHeight="1" thickBot="1">
      <c r="B8" s="12"/>
      <c r="C8" s="13"/>
      <c r="D8" s="14" t="s">
        <v>69</v>
      </c>
      <c r="E8" s="15"/>
      <c r="F8" s="16"/>
      <c r="G8" s="27" t="s">
        <v>117</v>
      </c>
      <c r="H8" s="18"/>
      <c r="I8" s="19"/>
      <c r="J8" s="27" t="s">
        <v>110</v>
      </c>
      <c r="K8" s="18"/>
      <c r="L8" s="19"/>
      <c r="M8" s="17" t="str">
        <f t="shared" si="0"/>
        <v>有限会社鈴木商店／鈴木　雅敏</v>
      </c>
      <c r="N8" s="15"/>
      <c r="O8" s="16"/>
      <c r="P8" s="20" t="s">
        <v>75</v>
      </c>
      <c r="Q8" s="15"/>
      <c r="R8" s="16"/>
      <c r="S8" s="20" t="s">
        <v>74</v>
      </c>
      <c r="T8" s="15"/>
      <c r="U8" s="16"/>
      <c r="V8" s="21" t="s">
        <v>108</v>
      </c>
      <c r="W8" s="22"/>
      <c r="X8" s="12"/>
      <c r="Y8" s="28"/>
      <c r="Z8" s="29" t="s">
        <v>27</v>
      </c>
      <c r="AA8" s="29"/>
      <c r="AB8" s="30"/>
      <c r="AC8" s="29" t="s">
        <v>139</v>
      </c>
      <c r="AD8" s="31"/>
      <c r="AE8" s="30"/>
      <c r="AF8" s="29" t="s">
        <v>145</v>
      </c>
      <c r="AG8" s="32"/>
      <c r="AH8" s="30"/>
      <c r="AI8" s="29" t="s">
        <v>148</v>
      </c>
      <c r="AJ8" s="32"/>
      <c r="AK8" s="30"/>
      <c r="AL8" s="29" t="s">
        <v>151</v>
      </c>
      <c r="AM8" s="33"/>
      <c r="AN8" s="30"/>
      <c r="AO8" s="29" t="s">
        <v>154</v>
      </c>
      <c r="AP8" s="33"/>
      <c r="AQ8" s="34"/>
      <c r="AR8" s="35"/>
      <c r="AS8" s="36"/>
    </row>
    <row r="9" spans="2:45" ht="16.5" customHeight="1" thickTop="1">
      <c r="B9" s="12"/>
      <c r="C9" s="13"/>
      <c r="D9" s="14" t="s">
        <v>76</v>
      </c>
      <c r="E9" s="15"/>
      <c r="F9" s="16"/>
      <c r="G9" s="27" t="s">
        <v>184</v>
      </c>
      <c r="H9" s="18"/>
      <c r="I9" s="19"/>
      <c r="J9" s="27" t="s">
        <v>180</v>
      </c>
      <c r="K9" s="18"/>
      <c r="L9" s="19"/>
      <c r="M9" s="17" t="str">
        <f t="shared" si="0"/>
        <v>有限会社かご万／福井　智彦</v>
      </c>
      <c r="N9" s="15"/>
      <c r="O9" s="16"/>
      <c r="P9" s="20" t="s">
        <v>181</v>
      </c>
      <c r="Q9" s="15"/>
      <c r="R9" s="16"/>
      <c r="S9" s="20" t="s">
        <v>183</v>
      </c>
      <c r="T9" s="15"/>
      <c r="U9" s="16"/>
      <c r="V9" s="66" t="s">
        <v>189</v>
      </c>
      <c r="W9" s="22"/>
      <c r="X9" s="12"/>
      <c r="Y9" s="37"/>
      <c r="Z9" s="38" t="s">
        <v>138</v>
      </c>
      <c r="AA9" s="38"/>
      <c r="AB9" s="39"/>
      <c r="AC9" s="38" t="s">
        <v>144</v>
      </c>
      <c r="AD9" s="40"/>
      <c r="AE9" s="39"/>
      <c r="AF9" s="38" t="s">
        <v>22</v>
      </c>
      <c r="AG9" s="41"/>
      <c r="AH9" s="39"/>
      <c r="AI9" s="38" t="s">
        <v>22</v>
      </c>
      <c r="AJ9" s="41"/>
      <c r="AK9" s="39"/>
      <c r="AL9" s="38" t="s">
        <v>144</v>
      </c>
      <c r="AM9" s="40"/>
      <c r="AN9" s="39"/>
      <c r="AO9" s="38" t="s">
        <v>22</v>
      </c>
      <c r="AP9" s="40"/>
      <c r="AQ9" s="39"/>
      <c r="AR9" s="42"/>
      <c r="AS9" s="43"/>
    </row>
    <row r="10" spans="2:45" ht="16.5" customHeight="1">
      <c r="B10" s="12"/>
      <c r="C10" s="13"/>
      <c r="D10" s="14" t="s">
        <v>77</v>
      </c>
      <c r="E10" s="15"/>
      <c r="F10" s="16"/>
      <c r="G10" s="27" t="s">
        <v>118</v>
      </c>
      <c r="H10" s="18"/>
      <c r="I10" s="19"/>
      <c r="J10" s="27" t="s">
        <v>111</v>
      </c>
      <c r="K10" s="18"/>
      <c r="L10" s="19"/>
      <c r="M10" s="17" t="str">
        <f t="shared" si="0"/>
        <v>有限会社丸広プロパン／安藤　榮助</v>
      </c>
      <c r="N10" s="15"/>
      <c r="O10" s="16"/>
      <c r="P10" s="20" t="s">
        <v>103</v>
      </c>
      <c r="Q10" s="15"/>
      <c r="R10" s="16"/>
      <c r="S10" s="20" t="s">
        <v>78</v>
      </c>
      <c r="T10" s="15"/>
      <c r="U10" s="16"/>
      <c r="V10" s="21" t="s">
        <v>129</v>
      </c>
      <c r="W10" s="22"/>
      <c r="X10" s="12"/>
      <c r="Y10" s="13"/>
      <c r="Z10" s="44" t="s">
        <v>40</v>
      </c>
      <c r="AA10" s="44"/>
      <c r="AB10" s="16"/>
      <c r="AC10" s="44" t="s">
        <v>42</v>
      </c>
      <c r="AD10" s="18"/>
      <c r="AE10" s="16"/>
      <c r="AF10" s="44" t="s">
        <v>144</v>
      </c>
      <c r="AG10" s="15"/>
      <c r="AH10" s="16"/>
      <c r="AI10" s="44" t="s">
        <v>144</v>
      </c>
      <c r="AJ10" s="15"/>
      <c r="AK10" s="16"/>
      <c r="AL10" s="44" t="s">
        <v>42</v>
      </c>
      <c r="AM10" s="18"/>
      <c r="AN10" s="16"/>
      <c r="AO10" s="44" t="s">
        <v>144</v>
      </c>
      <c r="AP10" s="18"/>
      <c r="AQ10" s="16"/>
      <c r="AR10" s="21"/>
      <c r="AS10" s="22"/>
    </row>
    <row r="11" spans="2:45" ht="16.5" customHeight="1">
      <c r="B11" s="12"/>
      <c r="C11" s="13"/>
      <c r="D11" s="14" t="s">
        <v>79</v>
      </c>
      <c r="E11" s="15"/>
      <c r="F11" s="16"/>
      <c r="G11" s="27" t="s">
        <v>119</v>
      </c>
      <c r="H11" s="18"/>
      <c r="I11" s="19"/>
      <c r="J11" s="27" t="s">
        <v>112</v>
      </c>
      <c r="K11" s="18"/>
      <c r="L11" s="19"/>
      <c r="M11" s="17" t="str">
        <f t="shared" si="0"/>
        <v>有限会社繁八商店／矢田　正喜</v>
      </c>
      <c r="N11" s="15"/>
      <c r="O11" s="16"/>
      <c r="P11" s="20" t="s">
        <v>81</v>
      </c>
      <c r="Q11" s="15"/>
      <c r="R11" s="16"/>
      <c r="S11" s="20" t="s">
        <v>80</v>
      </c>
      <c r="T11" s="15"/>
      <c r="U11" s="16"/>
      <c r="V11" s="21" t="s">
        <v>130</v>
      </c>
      <c r="W11" s="22"/>
      <c r="X11" s="12"/>
      <c r="Y11" s="13"/>
      <c r="Z11" s="44" t="s">
        <v>41</v>
      </c>
      <c r="AA11" s="44"/>
      <c r="AB11" s="16"/>
      <c r="AC11" s="44" t="s">
        <v>41</v>
      </c>
      <c r="AD11" s="18"/>
      <c r="AE11" s="16"/>
      <c r="AF11" s="44" t="s">
        <v>42</v>
      </c>
      <c r="AG11" s="15"/>
      <c r="AH11" s="16"/>
      <c r="AI11" s="44" t="s">
        <v>42</v>
      </c>
      <c r="AJ11" s="15"/>
      <c r="AK11" s="16"/>
      <c r="AL11" s="44" t="s">
        <v>41</v>
      </c>
      <c r="AM11" s="18"/>
      <c r="AN11" s="16"/>
      <c r="AO11" s="44" t="s">
        <v>42</v>
      </c>
      <c r="AP11" s="18"/>
      <c r="AQ11" s="16"/>
      <c r="AR11" s="21"/>
      <c r="AS11" s="22"/>
    </row>
    <row r="12" spans="2:45" ht="16.5" customHeight="1">
      <c r="B12" s="12"/>
      <c r="C12" s="13"/>
      <c r="D12" s="14" t="s">
        <v>82</v>
      </c>
      <c r="E12" s="15"/>
      <c r="F12" s="16"/>
      <c r="G12" s="27" t="s">
        <v>120</v>
      </c>
      <c r="H12" s="18"/>
      <c r="I12" s="19"/>
      <c r="J12" s="27" t="s">
        <v>113</v>
      </c>
      <c r="K12" s="18"/>
      <c r="L12" s="19"/>
      <c r="M12" s="17" t="str">
        <f t="shared" si="0"/>
        <v>三重液化ガス株式会社／松井　浩行</v>
      </c>
      <c r="N12" s="15"/>
      <c r="O12" s="16"/>
      <c r="P12" s="20" t="s">
        <v>104</v>
      </c>
      <c r="Q12" s="15"/>
      <c r="R12" s="16"/>
      <c r="S12" s="20" t="s">
        <v>83</v>
      </c>
      <c r="T12" s="15"/>
      <c r="U12" s="16"/>
      <c r="V12" s="21" t="s">
        <v>131</v>
      </c>
      <c r="W12" s="22"/>
      <c r="X12" s="12"/>
      <c r="Y12" s="13"/>
      <c r="Z12" s="45"/>
      <c r="AA12" s="44"/>
      <c r="AB12" s="16"/>
      <c r="AC12" s="45"/>
      <c r="AD12" s="18"/>
      <c r="AE12" s="16"/>
      <c r="AF12" s="44" t="s">
        <v>41</v>
      </c>
      <c r="AG12" s="15"/>
      <c r="AH12" s="16"/>
      <c r="AI12" s="44" t="s">
        <v>41</v>
      </c>
      <c r="AJ12" s="15"/>
      <c r="AK12" s="16"/>
      <c r="AL12" s="45"/>
      <c r="AM12" s="18"/>
      <c r="AN12" s="16"/>
      <c r="AO12" s="44" t="s">
        <v>41</v>
      </c>
      <c r="AP12" s="18"/>
      <c r="AQ12" s="16"/>
      <c r="AR12" s="21"/>
      <c r="AS12" s="22"/>
    </row>
    <row r="13" spans="2:45" ht="16.5" customHeight="1">
      <c r="B13" s="12"/>
      <c r="C13" s="13"/>
      <c r="D13" s="14" t="s">
        <v>84</v>
      </c>
      <c r="E13" s="15"/>
      <c r="F13" s="16"/>
      <c r="G13" s="27" t="s">
        <v>121</v>
      </c>
      <c r="H13" s="18"/>
      <c r="I13" s="19"/>
      <c r="J13" s="27" t="s">
        <v>114</v>
      </c>
      <c r="K13" s="18"/>
      <c r="L13" s="19"/>
      <c r="M13" s="17" t="str">
        <f t="shared" si="0"/>
        <v>亀山瓦斯有限会社／中島　徹</v>
      </c>
      <c r="N13" s="15"/>
      <c r="O13" s="16"/>
      <c r="P13" s="20" t="s">
        <v>86</v>
      </c>
      <c r="Q13" s="15"/>
      <c r="R13" s="16"/>
      <c r="S13" s="20" t="s">
        <v>85</v>
      </c>
      <c r="T13" s="15"/>
      <c r="U13" s="16"/>
      <c r="V13" s="21" t="s">
        <v>132</v>
      </c>
      <c r="W13" s="22"/>
      <c r="X13" s="12"/>
      <c r="Y13" s="13"/>
      <c r="Z13" s="45"/>
      <c r="AA13" s="44"/>
      <c r="AB13" s="16"/>
      <c r="AC13" s="45"/>
      <c r="AD13" s="18"/>
      <c r="AE13" s="16"/>
      <c r="AF13" s="44"/>
      <c r="AG13" s="15"/>
      <c r="AH13" s="16"/>
      <c r="AI13" s="44"/>
      <c r="AJ13" s="15"/>
      <c r="AK13" s="16"/>
      <c r="AL13" s="45"/>
      <c r="AM13" s="18"/>
      <c r="AN13" s="16"/>
      <c r="AO13" s="45"/>
      <c r="AP13" s="18"/>
      <c r="AQ13" s="16"/>
      <c r="AR13" s="21"/>
      <c r="AS13" s="22"/>
    </row>
    <row r="14" spans="2:45" ht="16.5" customHeight="1">
      <c r="B14" s="12"/>
      <c r="C14" s="13"/>
      <c r="D14" s="14" t="s">
        <v>87</v>
      </c>
      <c r="E14" s="15"/>
      <c r="F14" s="16"/>
      <c r="G14" s="27" t="s">
        <v>122</v>
      </c>
      <c r="H14" s="18"/>
      <c r="I14" s="19"/>
      <c r="J14" s="27" t="s">
        <v>165</v>
      </c>
      <c r="K14" s="18"/>
      <c r="L14" s="19"/>
      <c r="M14" s="17" t="str">
        <f t="shared" si="0"/>
        <v>（名）ホームショップ服部／服部　吉彦</v>
      </c>
      <c r="N14" s="15"/>
      <c r="O14" s="16"/>
      <c r="P14" s="20" t="s">
        <v>89</v>
      </c>
      <c r="Q14" s="15"/>
      <c r="R14" s="16"/>
      <c r="S14" s="20" t="s">
        <v>88</v>
      </c>
      <c r="T14" s="15"/>
      <c r="U14" s="16"/>
      <c r="V14" s="21" t="s">
        <v>133</v>
      </c>
      <c r="W14" s="22"/>
      <c r="X14" s="12"/>
      <c r="Y14" s="13"/>
      <c r="Z14" s="45"/>
      <c r="AA14" s="44"/>
      <c r="AB14" s="16"/>
      <c r="AC14" s="45"/>
      <c r="AD14" s="18"/>
      <c r="AE14" s="16"/>
      <c r="AF14" s="44"/>
      <c r="AG14" s="15"/>
      <c r="AH14" s="16"/>
      <c r="AI14" s="44"/>
      <c r="AJ14" s="15"/>
      <c r="AK14" s="16"/>
      <c r="AL14" s="45"/>
      <c r="AM14" s="18"/>
      <c r="AN14" s="16"/>
      <c r="AO14" s="45"/>
      <c r="AP14" s="18"/>
      <c r="AQ14" s="16"/>
      <c r="AR14" s="21"/>
      <c r="AS14" s="22"/>
    </row>
    <row r="15" spans="2:45" ht="16.5" customHeight="1" thickBot="1">
      <c r="B15" s="12"/>
      <c r="C15" s="13"/>
      <c r="D15" s="14" t="s">
        <v>90</v>
      </c>
      <c r="E15" s="15"/>
      <c r="F15" s="16"/>
      <c r="G15" s="27" t="s">
        <v>123</v>
      </c>
      <c r="H15" s="18"/>
      <c r="I15" s="19"/>
      <c r="J15" s="27" t="s">
        <v>182</v>
      </c>
      <c r="K15" s="18"/>
      <c r="L15" s="19"/>
      <c r="M15" s="17" t="str">
        <f t="shared" si="0"/>
        <v>株式会社エネアーク中部　津支店／深田　知己</v>
      </c>
      <c r="N15" s="15"/>
      <c r="O15" s="16"/>
      <c r="P15" s="20" t="s">
        <v>178</v>
      </c>
      <c r="Q15" s="15"/>
      <c r="R15" s="16"/>
      <c r="S15" s="20" t="s">
        <v>179</v>
      </c>
      <c r="T15" s="15"/>
      <c r="U15" s="16"/>
      <c r="V15" s="67" t="s">
        <v>190</v>
      </c>
      <c r="W15" s="22"/>
      <c r="X15" s="12"/>
      <c r="Y15" s="46"/>
      <c r="Z15" s="47"/>
      <c r="AA15" s="48"/>
      <c r="AB15" s="49"/>
      <c r="AC15" s="47"/>
      <c r="AD15" s="50"/>
      <c r="AE15" s="49"/>
      <c r="AF15" s="51"/>
      <c r="AG15" s="50"/>
      <c r="AH15" s="49"/>
      <c r="AI15" s="51"/>
      <c r="AJ15" s="50"/>
      <c r="AK15" s="49"/>
      <c r="AL15" s="47"/>
      <c r="AM15" s="50"/>
      <c r="AN15" s="49"/>
      <c r="AO15" s="47"/>
      <c r="AP15" s="50"/>
      <c r="AQ15" s="49"/>
      <c r="AR15" s="52"/>
      <c r="AS15" s="53"/>
    </row>
    <row r="16" spans="2:45" ht="16.5" customHeight="1" thickBot="1">
      <c r="B16" s="12"/>
      <c r="C16" s="13"/>
      <c r="D16" s="14" t="s">
        <v>91</v>
      </c>
      <c r="E16" s="15"/>
      <c r="F16" s="16"/>
      <c r="G16" s="27" t="s">
        <v>124</v>
      </c>
      <c r="H16" s="18"/>
      <c r="I16" s="19"/>
      <c r="J16" s="27" t="s">
        <v>115</v>
      </c>
      <c r="K16" s="18"/>
      <c r="L16" s="19"/>
      <c r="M16" s="17" t="str">
        <f t="shared" si="0"/>
        <v>橋詰燃料店／橋爪　清司</v>
      </c>
      <c r="N16" s="15"/>
      <c r="O16" s="16"/>
      <c r="P16" s="20" t="s">
        <v>105</v>
      </c>
      <c r="Q16" s="15"/>
      <c r="R16" s="16"/>
      <c r="S16" s="20" t="s">
        <v>92</v>
      </c>
      <c r="T16" s="15"/>
      <c r="U16" s="16"/>
      <c r="V16" s="67" t="s">
        <v>191</v>
      </c>
      <c r="W16" s="22"/>
      <c r="X16" s="12"/>
    </row>
    <row r="17" spans="2:45" ht="16.5" customHeight="1">
      <c r="B17" s="12"/>
      <c r="C17" s="13"/>
      <c r="D17" s="14" t="s">
        <v>93</v>
      </c>
      <c r="E17" s="15"/>
      <c r="F17" s="16"/>
      <c r="G17" s="27" t="s">
        <v>185</v>
      </c>
      <c r="H17" s="18"/>
      <c r="I17" s="19"/>
      <c r="J17" s="27" t="s">
        <v>175</v>
      </c>
      <c r="K17" s="18"/>
      <c r="L17" s="19"/>
      <c r="M17" s="17" t="str">
        <f t="shared" si="0"/>
        <v>有限会社林商店／林　佳宏</v>
      </c>
      <c r="N17" s="15"/>
      <c r="O17" s="16"/>
      <c r="P17" s="20" t="s">
        <v>176</v>
      </c>
      <c r="Q17" s="15"/>
      <c r="R17" s="16"/>
      <c r="S17" s="20" t="s">
        <v>177</v>
      </c>
      <c r="T17" s="15"/>
      <c r="U17" s="16"/>
      <c r="V17" s="67" t="s">
        <v>192</v>
      </c>
      <c r="W17" s="22"/>
      <c r="X17" s="12"/>
      <c r="Y17" s="7"/>
      <c r="Z17" s="387" t="s">
        <v>158</v>
      </c>
      <c r="AA17" s="387"/>
      <c r="AB17" s="387"/>
      <c r="AC17" s="387"/>
      <c r="AD17" s="387"/>
      <c r="AE17" s="387"/>
      <c r="AF17" s="387"/>
      <c r="AG17" s="54"/>
      <c r="AH17" s="55"/>
      <c r="AI17" s="388" t="s">
        <v>160</v>
      </c>
      <c r="AJ17" s="388"/>
      <c r="AK17" s="388"/>
      <c r="AL17" s="388"/>
      <c r="AM17" s="388"/>
      <c r="AN17" s="388"/>
      <c r="AO17" s="388"/>
      <c r="AP17" s="388"/>
      <c r="AQ17" s="388"/>
      <c r="AR17" s="388"/>
      <c r="AS17" s="11"/>
    </row>
    <row r="18" spans="2:45" ht="16.5" customHeight="1">
      <c r="B18" s="12"/>
      <c r="C18" s="13"/>
      <c r="D18" s="14" t="s">
        <v>94</v>
      </c>
      <c r="E18" s="15"/>
      <c r="F18" s="16"/>
      <c r="G18" s="27" t="s">
        <v>125</v>
      </c>
      <c r="H18" s="18"/>
      <c r="I18" s="19"/>
      <c r="J18" s="27" t="s">
        <v>128</v>
      </c>
      <c r="K18" s="18"/>
      <c r="L18" s="19"/>
      <c r="M18" s="17" t="str">
        <f t="shared" si="0"/>
        <v>有限会社中伝商店／中村 省三</v>
      </c>
      <c r="N18" s="15"/>
      <c r="O18" s="16"/>
      <c r="P18" s="20" t="s">
        <v>96</v>
      </c>
      <c r="Q18" s="15"/>
      <c r="R18" s="16"/>
      <c r="S18" s="20" t="s">
        <v>95</v>
      </c>
      <c r="T18" s="15"/>
      <c r="U18" s="16"/>
      <c r="V18" s="21" t="s">
        <v>134</v>
      </c>
      <c r="W18" s="22"/>
      <c r="X18" s="12"/>
      <c r="Y18" s="13"/>
      <c r="Z18" s="23" t="s">
        <v>14</v>
      </c>
      <c r="AA18" s="23"/>
      <c r="AB18" s="24"/>
      <c r="AC18" s="23"/>
      <c r="AD18" s="25"/>
      <c r="AE18" s="24"/>
      <c r="AF18" s="23"/>
      <c r="AG18" s="56"/>
      <c r="AH18" s="57"/>
      <c r="AI18" s="23" t="s">
        <v>161</v>
      </c>
      <c r="AJ18" s="26"/>
      <c r="AK18" s="24"/>
      <c r="AL18" s="23" t="s">
        <v>163</v>
      </c>
      <c r="AM18" s="18"/>
      <c r="AN18" s="24"/>
      <c r="AO18" s="23"/>
      <c r="AP18" s="18"/>
      <c r="AQ18" s="16"/>
      <c r="AR18" s="21"/>
      <c r="AS18" s="22"/>
    </row>
    <row r="19" spans="2:45" ht="16.5" customHeight="1" thickBot="1">
      <c r="B19" s="12"/>
      <c r="C19" s="13"/>
      <c r="D19" s="14" t="s">
        <v>97</v>
      </c>
      <c r="E19" s="15"/>
      <c r="F19" s="16"/>
      <c r="G19" s="27" t="s">
        <v>186</v>
      </c>
      <c r="H19" s="18"/>
      <c r="I19" s="19"/>
      <c r="J19" s="27" t="s">
        <v>172</v>
      </c>
      <c r="K19" s="18"/>
      <c r="L19" s="19"/>
      <c r="M19" s="17" t="str">
        <f t="shared" si="0"/>
        <v>有限会社中村松兵衛商店／中村　岳尚</v>
      </c>
      <c r="N19" s="15"/>
      <c r="O19" s="16"/>
      <c r="P19" s="20" t="s">
        <v>173</v>
      </c>
      <c r="Q19" s="15"/>
      <c r="R19" s="16"/>
      <c r="S19" s="20" t="s">
        <v>174</v>
      </c>
      <c r="T19" s="15"/>
      <c r="U19" s="16"/>
      <c r="V19" s="67" t="s">
        <v>193</v>
      </c>
      <c r="W19" s="22"/>
      <c r="X19" s="12"/>
      <c r="Y19" s="28"/>
      <c r="Z19" s="29"/>
      <c r="AA19" s="29"/>
      <c r="AB19" s="30"/>
      <c r="AC19" s="29"/>
      <c r="AD19" s="31"/>
      <c r="AE19" s="30"/>
      <c r="AF19" s="29"/>
      <c r="AG19" s="58"/>
      <c r="AH19" s="59"/>
      <c r="AI19" s="29"/>
      <c r="AJ19" s="32"/>
      <c r="AK19" s="30"/>
      <c r="AL19" s="29"/>
      <c r="AM19" s="33"/>
      <c r="AN19" s="30"/>
      <c r="AO19" s="29"/>
      <c r="AP19" s="33"/>
      <c r="AQ19" s="34"/>
      <c r="AR19" s="35"/>
      <c r="AS19" s="36"/>
    </row>
    <row r="20" spans="2:45" ht="16.5" customHeight="1" thickTop="1">
      <c r="B20" s="12"/>
      <c r="C20" s="13"/>
      <c r="D20" s="14" t="s">
        <v>98</v>
      </c>
      <c r="E20" s="15"/>
      <c r="F20" s="16"/>
      <c r="G20" s="27" t="s">
        <v>126</v>
      </c>
      <c r="H20" s="18"/>
      <c r="I20" s="19"/>
      <c r="J20" s="27" t="s">
        <v>127</v>
      </c>
      <c r="K20" s="18"/>
      <c r="L20" s="19"/>
      <c r="M20" s="17" t="str">
        <f t="shared" si="0"/>
        <v>株式会社ダイセン／高橋 洋一</v>
      </c>
      <c r="N20" s="15"/>
      <c r="O20" s="16"/>
      <c r="P20" s="20" t="s">
        <v>100</v>
      </c>
      <c r="Q20" s="15"/>
      <c r="R20" s="16"/>
      <c r="S20" s="20" t="s">
        <v>99</v>
      </c>
      <c r="T20" s="15"/>
      <c r="U20" s="16"/>
      <c r="V20" s="21" t="s">
        <v>135</v>
      </c>
      <c r="W20" s="22"/>
      <c r="X20" s="12"/>
      <c r="Y20" s="37"/>
      <c r="Z20" s="38" t="s">
        <v>143</v>
      </c>
      <c r="AA20" s="38"/>
      <c r="AB20" s="39"/>
      <c r="AC20" s="38"/>
      <c r="AD20" s="40"/>
      <c r="AE20" s="39"/>
      <c r="AF20" s="38"/>
      <c r="AG20" s="60"/>
      <c r="AH20" s="2"/>
      <c r="AI20" s="38" t="s">
        <v>143</v>
      </c>
      <c r="AJ20" s="41"/>
      <c r="AK20" s="39"/>
      <c r="AL20" s="38" t="s">
        <v>143</v>
      </c>
      <c r="AM20" s="40"/>
      <c r="AN20" s="39"/>
      <c r="AO20" s="38"/>
      <c r="AP20" s="40"/>
      <c r="AQ20" s="39"/>
      <c r="AR20" s="42"/>
      <c r="AS20" s="43"/>
    </row>
    <row r="21" spans="2:45" ht="16.5" customHeight="1">
      <c r="B21" s="12"/>
      <c r="C21" s="13"/>
      <c r="D21" s="14" t="s">
        <v>101</v>
      </c>
      <c r="E21" s="15"/>
      <c r="F21" s="16"/>
      <c r="G21" s="27" t="s">
        <v>187</v>
      </c>
      <c r="H21" s="18"/>
      <c r="I21" s="19"/>
      <c r="J21" s="27" t="s">
        <v>169</v>
      </c>
      <c r="K21" s="18"/>
      <c r="L21" s="19"/>
      <c r="M21" s="17" t="str">
        <f t="shared" si="0"/>
        <v>第一プロパン有限会社／楠　雅史</v>
      </c>
      <c r="N21" s="15"/>
      <c r="O21" s="16"/>
      <c r="P21" s="20" t="s">
        <v>170</v>
      </c>
      <c r="Q21" s="15"/>
      <c r="R21" s="16"/>
      <c r="S21" s="20" t="s">
        <v>171</v>
      </c>
      <c r="T21" s="15"/>
      <c r="U21" s="16"/>
      <c r="V21" s="67" t="s">
        <v>194</v>
      </c>
      <c r="W21" s="22"/>
      <c r="X21" s="12"/>
      <c r="Y21" s="13"/>
      <c r="Z21" s="44" t="s">
        <v>142</v>
      </c>
      <c r="AA21" s="44"/>
      <c r="AB21" s="16"/>
      <c r="AC21" s="44"/>
      <c r="AD21" s="18"/>
      <c r="AE21" s="16"/>
      <c r="AF21" s="44"/>
      <c r="AG21" s="61"/>
      <c r="AH21" s="62"/>
      <c r="AI21" s="44" t="s">
        <v>142</v>
      </c>
      <c r="AJ21" s="15"/>
      <c r="AK21" s="16"/>
      <c r="AL21" s="44" t="s">
        <v>142</v>
      </c>
      <c r="AM21" s="18"/>
      <c r="AN21" s="16"/>
      <c r="AO21" s="44"/>
      <c r="AP21" s="18"/>
      <c r="AQ21" s="16"/>
      <c r="AR21" s="21"/>
      <c r="AS21" s="22"/>
    </row>
    <row r="22" spans="2:45" ht="16.5" customHeight="1">
      <c r="B22" s="12"/>
      <c r="C22" s="13"/>
      <c r="D22" s="14" t="s">
        <v>102</v>
      </c>
      <c r="E22" s="15"/>
      <c r="F22" s="16"/>
      <c r="G22" s="27" t="s">
        <v>188</v>
      </c>
      <c r="H22" s="18"/>
      <c r="I22" s="19"/>
      <c r="J22" s="27" t="s">
        <v>166</v>
      </c>
      <c r="K22" s="18"/>
      <c r="L22" s="19"/>
      <c r="M22" s="17" t="str">
        <f t="shared" si="0"/>
        <v>芝崎プロパン／芝崎　好規</v>
      </c>
      <c r="N22" s="15"/>
      <c r="O22" s="16"/>
      <c r="P22" s="20" t="s">
        <v>167</v>
      </c>
      <c r="Q22" s="15"/>
      <c r="R22" s="16"/>
      <c r="S22" s="20" t="s">
        <v>168</v>
      </c>
      <c r="T22" s="15"/>
      <c r="U22" s="16"/>
      <c r="V22" s="67" t="s">
        <v>195</v>
      </c>
      <c r="W22" s="22"/>
      <c r="X22" s="12"/>
      <c r="Y22" s="13"/>
      <c r="Z22" s="44" t="s">
        <v>159</v>
      </c>
      <c r="AA22" s="44"/>
      <c r="AB22" s="16"/>
      <c r="AC22" s="44"/>
      <c r="AD22" s="18"/>
      <c r="AE22" s="16"/>
      <c r="AF22" s="44"/>
      <c r="AG22" s="61"/>
      <c r="AH22" s="62"/>
      <c r="AI22" s="44" t="s">
        <v>159</v>
      </c>
      <c r="AJ22" s="15"/>
      <c r="AK22" s="16"/>
      <c r="AL22" s="44" t="s">
        <v>159</v>
      </c>
      <c r="AM22" s="18"/>
      <c r="AN22" s="16"/>
      <c r="AO22" s="44"/>
      <c r="AP22" s="18"/>
      <c r="AQ22" s="16"/>
      <c r="AR22" s="21"/>
      <c r="AS22" s="22"/>
    </row>
    <row r="23" spans="2:45" ht="16.5" customHeight="1">
      <c r="B23" s="12"/>
      <c r="C23" s="13"/>
      <c r="D23" s="14"/>
      <c r="E23" s="15"/>
      <c r="F23" s="16"/>
      <c r="G23" s="27"/>
      <c r="H23" s="15"/>
      <c r="I23" s="16"/>
      <c r="J23" s="27"/>
      <c r="K23" s="15"/>
      <c r="L23" s="16"/>
      <c r="M23" s="27"/>
      <c r="N23" s="15"/>
      <c r="O23" s="16"/>
      <c r="P23" s="14"/>
      <c r="Q23" s="15"/>
      <c r="R23" s="16"/>
      <c r="S23" s="14"/>
      <c r="T23" s="15"/>
      <c r="U23" s="16"/>
      <c r="V23" s="21"/>
      <c r="W23" s="22"/>
      <c r="X23" s="12"/>
      <c r="Y23" s="13"/>
      <c r="Z23" s="45"/>
      <c r="AA23" s="44"/>
      <c r="AB23" s="16"/>
      <c r="AC23" s="45"/>
      <c r="AD23" s="18"/>
      <c r="AE23" s="16"/>
      <c r="AF23" s="44"/>
      <c r="AG23" s="61"/>
      <c r="AH23" s="62"/>
      <c r="AI23" s="44"/>
      <c r="AJ23" s="15"/>
      <c r="AK23" s="16"/>
      <c r="AL23" s="45"/>
      <c r="AM23" s="18"/>
      <c r="AN23" s="16"/>
      <c r="AO23" s="44"/>
      <c r="AP23" s="18"/>
      <c r="AQ23" s="16"/>
      <c r="AR23" s="21"/>
      <c r="AS23" s="22"/>
    </row>
    <row r="24" spans="2:45" ht="16.5" customHeight="1">
      <c r="B24" s="12"/>
      <c r="C24" s="13"/>
      <c r="D24" s="14"/>
      <c r="E24" s="15"/>
      <c r="F24" s="16"/>
      <c r="G24" s="27"/>
      <c r="H24" s="15"/>
      <c r="I24" s="16"/>
      <c r="J24" s="27"/>
      <c r="K24" s="15"/>
      <c r="L24" s="16"/>
      <c r="M24" s="27"/>
      <c r="N24" s="15"/>
      <c r="O24" s="16"/>
      <c r="P24" s="14"/>
      <c r="Q24" s="15"/>
      <c r="R24" s="16"/>
      <c r="S24" s="14"/>
      <c r="T24" s="15"/>
      <c r="U24" s="16"/>
      <c r="V24" s="21"/>
      <c r="W24" s="22"/>
      <c r="X24" s="12"/>
      <c r="Y24" s="13"/>
      <c r="Z24" s="45"/>
      <c r="AA24" s="44"/>
      <c r="AB24" s="16"/>
      <c r="AC24" s="45"/>
      <c r="AD24" s="18"/>
      <c r="AE24" s="16"/>
      <c r="AF24" s="44"/>
      <c r="AG24" s="61"/>
      <c r="AH24" s="62"/>
      <c r="AI24" s="44"/>
      <c r="AJ24" s="15"/>
      <c r="AK24" s="16"/>
      <c r="AL24" s="45"/>
      <c r="AM24" s="18"/>
      <c r="AN24" s="16"/>
      <c r="AO24" s="45"/>
      <c r="AP24" s="18"/>
      <c r="AQ24" s="16"/>
      <c r="AR24" s="21"/>
      <c r="AS24" s="22"/>
    </row>
    <row r="25" spans="2:45" ht="16.5" customHeight="1">
      <c r="B25" s="12"/>
      <c r="C25" s="13"/>
      <c r="D25" s="14"/>
      <c r="E25" s="15"/>
      <c r="F25" s="16"/>
      <c r="G25" s="27"/>
      <c r="H25" s="15"/>
      <c r="I25" s="16"/>
      <c r="J25" s="27"/>
      <c r="K25" s="15"/>
      <c r="L25" s="16"/>
      <c r="M25" s="27"/>
      <c r="N25" s="15"/>
      <c r="O25" s="16"/>
      <c r="P25" s="14"/>
      <c r="Q25" s="15"/>
      <c r="R25" s="16"/>
      <c r="S25" s="14"/>
      <c r="T25" s="15"/>
      <c r="U25" s="16"/>
      <c r="V25" s="21"/>
      <c r="W25" s="22"/>
      <c r="X25" s="12"/>
      <c r="Y25" s="13"/>
      <c r="Z25" s="45"/>
      <c r="AA25" s="44"/>
      <c r="AB25" s="16"/>
      <c r="AC25" s="45"/>
      <c r="AD25" s="18"/>
      <c r="AE25" s="16"/>
      <c r="AF25" s="44"/>
      <c r="AG25" s="61"/>
      <c r="AH25" s="62"/>
      <c r="AI25" s="44"/>
      <c r="AJ25" s="15"/>
      <c r="AK25" s="16"/>
      <c r="AL25" s="45"/>
      <c r="AM25" s="18"/>
      <c r="AN25" s="16"/>
      <c r="AO25" s="45"/>
      <c r="AP25" s="18"/>
      <c r="AQ25" s="16"/>
      <c r="AR25" s="21"/>
      <c r="AS25" s="22"/>
    </row>
    <row r="26" spans="2:45" ht="16.5" customHeight="1" thickBot="1">
      <c r="B26" s="12"/>
      <c r="C26" s="46"/>
      <c r="D26" s="63"/>
      <c r="E26" s="50"/>
      <c r="F26" s="49"/>
      <c r="G26" s="64"/>
      <c r="H26" s="50"/>
      <c r="I26" s="49"/>
      <c r="J26" s="64"/>
      <c r="K26" s="50"/>
      <c r="L26" s="49"/>
      <c r="M26" s="64"/>
      <c r="N26" s="50"/>
      <c r="O26" s="49"/>
      <c r="P26" s="63"/>
      <c r="Q26" s="50"/>
      <c r="R26" s="49"/>
      <c r="S26" s="63"/>
      <c r="T26" s="50"/>
      <c r="U26" s="49"/>
      <c r="V26" s="52"/>
      <c r="W26" s="53"/>
      <c r="X26" s="12"/>
      <c r="Y26" s="46"/>
      <c r="Z26" s="47"/>
      <c r="AA26" s="48"/>
      <c r="AB26" s="49"/>
      <c r="AC26" s="47"/>
      <c r="AD26" s="50"/>
      <c r="AE26" s="49"/>
      <c r="AF26" s="51"/>
      <c r="AG26" s="65"/>
      <c r="AH26" s="48"/>
      <c r="AI26" s="51"/>
      <c r="AJ26" s="50"/>
      <c r="AK26" s="49"/>
      <c r="AL26" s="47"/>
      <c r="AM26" s="50"/>
      <c r="AN26" s="49"/>
      <c r="AO26" s="47"/>
      <c r="AP26" s="50"/>
      <c r="AQ26" s="49"/>
      <c r="AR26" s="52"/>
      <c r="AS26" s="53"/>
    </row>
    <row r="27" spans="2:45" ht="16.5" customHeight="1">
      <c r="B27" s="12"/>
      <c r="X27" s="12"/>
    </row>
    <row r="28" spans="2:45" ht="16.5" customHeight="1">
      <c r="B28" s="12"/>
      <c r="X28" s="12"/>
    </row>
  </sheetData>
  <sheetProtection selectLockedCells="1"/>
  <mergeCells count="9">
    <mergeCell ref="C4:G4"/>
    <mergeCell ref="C2:G2"/>
    <mergeCell ref="C3:G3"/>
    <mergeCell ref="Z17:AF17"/>
    <mergeCell ref="AI17:AR17"/>
    <mergeCell ref="Z6:AR6"/>
    <mergeCell ref="H2:I2"/>
    <mergeCell ref="H4:I4"/>
    <mergeCell ref="H3:I3"/>
  </mergeCells>
  <phoneticPr fontId="3"/>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各販売店⇒地域協議会 　様式2 (プルダウン付)(変更後)</vt:lpstr>
      <vt:lpstr>ドロップダウンリスト一覧</vt:lpstr>
      <vt:lpstr>ドロップダウンリスト一覧!Print_Area</vt:lpstr>
      <vt:lpstr>'各販売店⇒地域協議会 　様式2 (プルダウン付)(変更後)'!Print_Area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user11</cp:lastModifiedBy>
  <cp:lastPrinted>2022-01-31T04:56:32Z</cp:lastPrinted>
  <dcterms:created xsi:type="dcterms:W3CDTF">2019-03-16T06:32:17Z</dcterms:created>
  <dcterms:modified xsi:type="dcterms:W3CDTF">2022-01-31T04:59:58Z</dcterms:modified>
</cp:coreProperties>
</file>